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OI\STUDY\EXCEL 2022\0 ONLINE CLASS 2022\for Student\"/>
    </mc:Choice>
  </mc:AlternateContent>
  <xr:revisionPtr revIDLastSave="0" documentId="13_ncr:1_{4089D23F-B599-4B0F-A369-474C7A0D6262}" xr6:coauthVersionLast="47" xr6:coauthVersionMax="47" xr10:uidLastSave="{00000000-0000-0000-0000-000000000000}"/>
  <bookViews>
    <workbookView xWindow="3276" yWindow="108" windowWidth="18240" windowHeight="12204" xr2:uid="{3C2DBAD2-A81F-4284-8C1F-81526E82F959}"/>
  </bookViews>
  <sheets>
    <sheet name="Basic" sheetId="1" r:id="rId1"/>
    <sheet name="가계부" sheetId="2" r:id="rId2"/>
    <sheet name="영수증 (Invoice)" sheetId="3" r:id="rId3"/>
    <sheet name="고객명단(custemer list)sort,filter" sheetId="4" r:id="rId4"/>
    <sheet name="Item List &amp; Hid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  <c r="H18" i="3"/>
  <c r="H17" i="3"/>
  <c r="H16" i="3"/>
  <c r="H15" i="3"/>
  <c r="H14" i="3"/>
  <c r="H13" i="3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</calcChain>
</file>

<file path=xl/sharedStrings.xml><?xml version="1.0" encoding="utf-8"?>
<sst xmlns="http://schemas.openxmlformats.org/spreadsheetml/2006/main" count="267" uniqueCount="225">
  <si>
    <t>A</t>
  </si>
  <si>
    <t>Cell name</t>
  </si>
  <si>
    <t>B</t>
  </si>
  <si>
    <t>Use enter key</t>
  </si>
  <si>
    <t>C</t>
  </si>
  <si>
    <t>Use Tab key</t>
  </si>
  <si>
    <t>D</t>
  </si>
  <si>
    <t>E</t>
  </si>
  <si>
    <t>Column width (열 너비 조절)</t>
  </si>
  <si>
    <t>F</t>
  </si>
  <si>
    <t>Right Click on Header &gt; Column width</t>
  </si>
  <si>
    <t>G</t>
  </si>
  <si>
    <t>H</t>
  </si>
  <si>
    <t>Row height (행 높이 조절)</t>
  </si>
  <si>
    <t>I</t>
  </si>
  <si>
    <t>Right Click on Header &gt; Row height</t>
  </si>
  <si>
    <t>Ctrl + C</t>
  </si>
  <si>
    <t>Right Click &gt; Copy</t>
  </si>
  <si>
    <t>Ctrl + V</t>
  </si>
  <si>
    <t>Right Click &gt; Paste</t>
  </si>
  <si>
    <t>Format Cell (표시 형식)</t>
  </si>
  <si>
    <t>Formula (수식)</t>
  </si>
  <si>
    <t>+</t>
  </si>
  <si>
    <t>=</t>
  </si>
  <si>
    <t>텍스트 위치 맞추기: 홈 &gt; 맞춤</t>
  </si>
  <si>
    <t xml:space="preserve">예문: 더하기, </t>
  </si>
  <si>
    <t>답</t>
  </si>
  <si>
    <t>(2+3)x(11÷2)=</t>
  </si>
  <si>
    <t>더하기</t>
  </si>
  <si>
    <t>15÷3x5=</t>
  </si>
  <si>
    <t>빼기</t>
  </si>
  <si>
    <t>(2x5)÷(8x2)=</t>
  </si>
  <si>
    <t>곱하기</t>
  </si>
  <si>
    <t>나누기</t>
  </si>
  <si>
    <t>페이지 나누기</t>
  </si>
  <si>
    <t>Auto fill data: Fill handle</t>
  </si>
  <si>
    <t>Monday</t>
  </si>
  <si>
    <t>Home &gt; Cell &gt; (서식)&gt; (열 너비 자동 맞춤)</t>
  </si>
  <si>
    <t>됌</t>
  </si>
  <si>
    <t>a1</t>
  </si>
  <si>
    <t>a2</t>
  </si>
  <si>
    <t>a3</t>
  </si>
  <si>
    <t>a4</t>
  </si>
  <si>
    <t>a5</t>
  </si>
  <si>
    <t xml:space="preserve"> ' 의 사용</t>
  </si>
  <si>
    <t>123</t>
  </si>
  <si>
    <t>최대치</t>
    <phoneticPr fontId="0" type="noConversion"/>
  </si>
  <si>
    <t>총 합</t>
  </si>
  <si>
    <t>최소치</t>
    <phoneticPr fontId="0" type="noConversion"/>
  </si>
  <si>
    <t>행의 숫자</t>
    <phoneticPr fontId="0" type="noConversion"/>
  </si>
  <si>
    <t>평균치</t>
  </si>
  <si>
    <t>날짜</t>
  </si>
  <si>
    <t>요일</t>
  </si>
  <si>
    <t>내용</t>
  </si>
  <si>
    <t>수입</t>
  </si>
  <si>
    <t>지출</t>
  </si>
  <si>
    <t>잔고</t>
  </si>
  <si>
    <t>월</t>
  </si>
  <si>
    <t>화</t>
  </si>
  <si>
    <t>수</t>
  </si>
  <si>
    <t>목</t>
  </si>
  <si>
    <t>금</t>
  </si>
  <si>
    <t>Mon</t>
  </si>
  <si>
    <t>Tue</t>
  </si>
  <si>
    <t>Wed</t>
  </si>
  <si>
    <t>Thu</t>
  </si>
  <si>
    <t>Fri</t>
  </si>
  <si>
    <t>Sat</t>
  </si>
  <si>
    <t>Sun</t>
  </si>
  <si>
    <t>연습</t>
  </si>
  <si>
    <t>데이터 넣기</t>
  </si>
  <si>
    <t>Auto-fill</t>
  </si>
  <si>
    <t>글꼴, 사이즈, Bold, 칼라, 오른쪽 왼쪽 정렬, $ 표시,</t>
  </si>
  <si>
    <t>너비, 높이 조절,</t>
  </si>
  <si>
    <t>Insert Row &amp; Column</t>
  </si>
  <si>
    <t>Border</t>
  </si>
  <si>
    <t>배경 색 채우기</t>
  </si>
  <si>
    <t xml:space="preserve">수식: +, -, *, /, =Sum, </t>
  </si>
  <si>
    <t>Kim's Computer</t>
    <phoneticPr fontId="0" type="noConversion"/>
  </si>
  <si>
    <t>INVOICE</t>
    <phoneticPr fontId="0" type="noConversion"/>
  </si>
  <si>
    <t>N.</t>
    <phoneticPr fontId="0" type="noConversion"/>
  </si>
  <si>
    <t>0001</t>
    <phoneticPr fontId="0" type="noConversion"/>
  </si>
  <si>
    <t>4004 W. Olympic Blvd.</t>
    <phoneticPr fontId="0" type="noConversion"/>
  </si>
  <si>
    <t>DATE</t>
    <phoneticPr fontId="0" type="noConversion"/>
  </si>
  <si>
    <t>Los Angeles, CA 90019</t>
    <phoneticPr fontId="0" type="noConversion"/>
  </si>
  <si>
    <t>ACCOUNT</t>
    <phoneticPr fontId="0" type="noConversion"/>
  </si>
  <si>
    <t>To:</t>
    <phoneticPr fontId="0" type="noConversion"/>
  </si>
  <si>
    <t>Caltech,Inc</t>
    <phoneticPr fontId="0" type="noConversion"/>
  </si>
  <si>
    <t>123 Serrano</t>
    <phoneticPr fontId="0" type="noConversion"/>
  </si>
  <si>
    <t>90002</t>
  </si>
  <si>
    <t>Los Angeles</t>
  </si>
  <si>
    <t>CA</t>
    <phoneticPr fontId="0" type="noConversion"/>
  </si>
  <si>
    <t>#는 왜 나타날까?</t>
  </si>
  <si>
    <t>Item</t>
    <phoneticPr fontId="0" type="noConversion"/>
  </si>
  <si>
    <t>Price</t>
    <phoneticPr fontId="0" type="noConversion"/>
  </si>
  <si>
    <t>Qty</t>
    <phoneticPr fontId="0" type="noConversion"/>
  </si>
  <si>
    <t>Amount</t>
    <phoneticPr fontId="0" type="noConversion"/>
  </si>
  <si>
    <t>컴퓨터 부속 1011</t>
    <phoneticPr fontId="0" type="noConversion"/>
  </si>
  <si>
    <t>컴퓨터 부속 1012</t>
    <phoneticPr fontId="0" type="noConversion"/>
  </si>
  <si>
    <t>컴퓨터 부속 1013</t>
    <phoneticPr fontId="0" type="noConversion"/>
  </si>
  <si>
    <t>컴퓨터 부속 1014</t>
  </si>
  <si>
    <t>컴퓨터 부속 1015</t>
  </si>
  <si>
    <t>Subtotal</t>
    <phoneticPr fontId="0" type="noConversion"/>
  </si>
  <si>
    <t>Sales Tax</t>
    <phoneticPr fontId="0" type="noConversion"/>
  </si>
  <si>
    <t>Total</t>
    <phoneticPr fontId="0" type="noConversion"/>
  </si>
  <si>
    <t>너비, 높이 조절</t>
  </si>
  <si>
    <t xml:space="preserve">  (  ) 년 (  ) 월 가계부</t>
  </si>
  <si>
    <r>
      <t xml:space="preserve">    </t>
    </r>
    <r>
      <rPr>
        <b/>
        <u/>
        <sz val="12"/>
        <rFont val="Calibri"/>
        <family val="2"/>
        <scheme val="minor"/>
      </rPr>
      <t>* Sort, Filter 예문</t>
    </r>
  </si>
  <si>
    <t>고객 명단</t>
  </si>
  <si>
    <t>ID</t>
    <phoneticPr fontId="2" type="noConversion"/>
  </si>
  <si>
    <t>회사명</t>
    <phoneticPr fontId="2" type="noConversion"/>
  </si>
  <si>
    <t>이름          (contact name)</t>
    <phoneticPr fontId="2" type="noConversion"/>
  </si>
  <si>
    <t>전화번호</t>
    <phoneticPr fontId="2" type="noConversion"/>
  </si>
  <si>
    <t>Address</t>
    <phoneticPr fontId="2" type="noConversion"/>
  </si>
  <si>
    <t>City</t>
    <phoneticPr fontId="2" type="noConversion"/>
  </si>
  <si>
    <t>State</t>
    <phoneticPr fontId="2" type="noConversion"/>
  </si>
  <si>
    <t>Zip     code</t>
    <phoneticPr fontId="2" type="noConversion"/>
  </si>
  <si>
    <t>Balance</t>
    <phoneticPr fontId="2" type="noConversion"/>
  </si>
  <si>
    <t>Game Mania</t>
    <phoneticPr fontId="2" type="noConversion"/>
  </si>
  <si>
    <t>An Sara</t>
    <phoneticPr fontId="2" type="noConversion"/>
  </si>
  <si>
    <t>888-120-5421</t>
    <phoneticPr fontId="2" type="noConversion"/>
  </si>
  <si>
    <t>120 Bdway Ave.</t>
    <phoneticPr fontId="2" type="noConversion"/>
  </si>
  <si>
    <t>Florida</t>
    <phoneticPr fontId="2" type="noConversion"/>
  </si>
  <si>
    <t>FL</t>
    <phoneticPr fontId="2" type="noConversion"/>
  </si>
  <si>
    <t>Data Pacific</t>
    <phoneticPr fontId="2" type="noConversion"/>
  </si>
  <si>
    <t>Choi Kevin</t>
    <phoneticPr fontId="2" type="noConversion"/>
  </si>
  <si>
    <t>818-554-5459</t>
    <phoneticPr fontId="2" type="noConversion"/>
  </si>
  <si>
    <t>1541 Ocean Ave.</t>
    <phoneticPr fontId="2" type="noConversion"/>
  </si>
  <si>
    <t>New York</t>
    <phoneticPr fontId="2" type="noConversion"/>
  </si>
  <si>
    <t>NY</t>
    <phoneticPr fontId="2" type="noConversion"/>
  </si>
  <si>
    <t>Caltech,Inc</t>
    <phoneticPr fontId="2" type="noConversion"/>
  </si>
  <si>
    <t>Clinton Bill</t>
    <phoneticPr fontId="2" type="noConversion"/>
  </si>
  <si>
    <t>123-123-1234</t>
    <phoneticPr fontId="2" type="noConversion"/>
  </si>
  <si>
    <t>123 Serrano</t>
    <phoneticPr fontId="2" type="noConversion"/>
  </si>
  <si>
    <t>Los Angeles</t>
    <phoneticPr fontId="2" type="noConversion"/>
  </si>
  <si>
    <t>CA</t>
    <phoneticPr fontId="2" type="noConversion"/>
  </si>
  <si>
    <t>Visual Tech</t>
    <phoneticPr fontId="2" type="noConversion"/>
  </si>
  <si>
    <t>Gomez Pedro</t>
    <phoneticPr fontId="2" type="noConversion"/>
  </si>
  <si>
    <t>234-234-2345</t>
    <phoneticPr fontId="2" type="noConversion"/>
  </si>
  <si>
    <t>16124 Rosecrans Ave.</t>
    <phoneticPr fontId="2" type="noConversion"/>
  </si>
  <si>
    <t>Fullerton</t>
    <phoneticPr fontId="2" type="noConversion"/>
  </si>
  <si>
    <t>Ka-Joo Computer</t>
    <phoneticPr fontId="2" type="noConversion"/>
  </si>
  <si>
    <t>Kim James</t>
    <phoneticPr fontId="2" type="noConversion"/>
  </si>
  <si>
    <t>213-111-1111</t>
    <phoneticPr fontId="2" type="noConversion"/>
  </si>
  <si>
    <t>100Western Ave.</t>
    <phoneticPr fontId="2" type="noConversion"/>
  </si>
  <si>
    <t>Cerritos</t>
    <phoneticPr fontId="2" type="noConversion"/>
  </si>
  <si>
    <t>Micro System,Llc</t>
    <phoneticPr fontId="2" type="noConversion"/>
  </si>
  <si>
    <t>Lee Sunshin</t>
    <phoneticPr fontId="2" type="noConversion"/>
  </si>
  <si>
    <t>333-333-3333</t>
    <phoneticPr fontId="2" type="noConversion"/>
  </si>
  <si>
    <t>111 Eastern Ave.</t>
    <phoneticPr fontId="2" type="noConversion"/>
  </si>
  <si>
    <t>Mackorean,Inc</t>
    <phoneticPr fontId="2" type="noConversion"/>
  </si>
  <si>
    <t>Lopez Maria</t>
    <phoneticPr fontId="2" type="noConversion"/>
  </si>
  <si>
    <t>222-222-2222</t>
    <phoneticPr fontId="2" type="noConversion"/>
  </si>
  <si>
    <t>260 Tagelo Ave.</t>
    <phoneticPr fontId="2" type="noConversion"/>
  </si>
  <si>
    <t>Irvine</t>
    <phoneticPr fontId="2" type="noConversion"/>
  </si>
  <si>
    <t>Network Tree</t>
    <phoneticPr fontId="2" type="noConversion"/>
  </si>
  <si>
    <t>Park Gary</t>
    <phoneticPr fontId="2" type="noConversion"/>
  </si>
  <si>
    <t>310-392-3200</t>
    <phoneticPr fontId="2" type="noConversion"/>
  </si>
  <si>
    <t>2012 Lincoln Bl.</t>
    <phoneticPr fontId="2" type="noConversion"/>
  </si>
  <si>
    <t>Best CCTV</t>
    <phoneticPr fontId="2" type="noConversion"/>
  </si>
  <si>
    <t>Suk Roberto</t>
    <phoneticPr fontId="2" type="noConversion"/>
  </si>
  <si>
    <t>314-514-5331</t>
    <phoneticPr fontId="2" type="noConversion"/>
  </si>
  <si>
    <t>123 Century Bl.</t>
    <phoneticPr fontId="2" type="noConversion"/>
  </si>
  <si>
    <t>Sam's Network</t>
    <phoneticPr fontId="2" type="noConversion"/>
  </si>
  <si>
    <t>Yoo Angela</t>
    <phoneticPr fontId="2" type="noConversion"/>
  </si>
  <si>
    <t>323-450-6695</t>
    <phoneticPr fontId="2" type="noConversion"/>
  </si>
  <si>
    <t>540 Wilshire BL.</t>
    <phoneticPr fontId="2" type="noConversion"/>
  </si>
  <si>
    <t>Ace Computer</t>
    <phoneticPr fontId="2" type="noConversion"/>
  </si>
  <si>
    <t>Song Matilda</t>
    <phoneticPr fontId="2" type="noConversion"/>
  </si>
  <si>
    <t>714-240-877</t>
    <phoneticPr fontId="2" type="noConversion"/>
  </si>
  <si>
    <t>P.O.Box 3193</t>
    <phoneticPr fontId="2" type="noConversion"/>
  </si>
  <si>
    <t>Torrance</t>
    <phoneticPr fontId="2" type="noConversion"/>
  </si>
  <si>
    <t>Ivy Dream</t>
    <phoneticPr fontId="2" type="noConversion"/>
  </si>
  <si>
    <t>Hudson Leo</t>
    <phoneticPr fontId="2" type="noConversion"/>
  </si>
  <si>
    <t>808-444-3008</t>
    <phoneticPr fontId="2" type="noConversion"/>
  </si>
  <si>
    <t>675 Brea Bl.</t>
    <phoneticPr fontId="2" type="noConversion"/>
  </si>
  <si>
    <t>Tucsan</t>
    <phoneticPr fontId="2" type="noConversion"/>
  </si>
  <si>
    <t>Az</t>
    <phoneticPr fontId="2" type="noConversion"/>
  </si>
  <si>
    <t>East Network</t>
    <phoneticPr fontId="2" type="noConversion"/>
  </si>
  <si>
    <t>Smith Andrea</t>
    <phoneticPr fontId="2" type="noConversion"/>
  </si>
  <si>
    <t>949-683-4875</t>
    <phoneticPr fontId="2" type="noConversion"/>
  </si>
  <si>
    <t>1160 Central Bl.</t>
    <phoneticPr fontId="2" type="noConversion"/>
  </si>
  <si>
    <t>Think At,INC.</t>
    <phoneticPr fontId="2" type="noConversion"/>
  </si>
  <si>
    <t>Joo Chul hwan</t>
    <phoneticPr fontId="2" type="noConversion"/>
  </si>
  <si>
    <t>749-594-2577</t>
    <phoneticPr fontId="2" type="noConversion"/>
  </si>
  <si>
    <t>1600 S. Main St.</t>
    <phoneticPr fontId="2" type="noConversion"/>
  </si>
  <si>
    <t>Benson</t>
    <phoneticPr fontId="2" type="noConversion"/>
  </si>
  <si>
    <t>AZ</t>
    <phoneticPr fontId="2" type="noConversion"/>
  </si>
  <si>
    <t>Us Network</t>
    <phoneticPr fontId="2" type="noConversion"/>
  </si>
  <si>
    <t>Bak Il ho</t>
    <phoneticPr fontId="2" type="noConversion"/>
  </si>
  <si>
    <t>431-235-0111</t>
    <phoneticPr fontId="2" type="noConversion"/>
  </si>
  <si>
    <t>98 E. 1st #5</t>
    <phoneticPr fontId="2" type="noConversion"/>
  </si>
  <si>
    <t>Tacoma</t>
    <phoneticPr fontId="2" type="noConversion"/>
  </si>
  <si>
    <t>WA</t>
    <phoneticPr fontId="2" type="noConversion"/>
  </si>
  <si>
    <t>Link Neo.com</t>
    <phoneticPr fontId="2" type="noConversion"/>
  </si>
  <si>
    <t>Na Ricardo</t>
    <phoneticPr fontId="2" type="noConversion"/>
  </si>
  <si>
    <t>213-746-2820</t>
    <phoneticPr fontId="2" type="noConversion"/>
  </si>
  <si>
    <t>1326 Venice Bl.</t>
    <phoneticPr fontId="2" type="noConversion"/>
  </si>
  <si>
    <r>
      <t xml:space="preserve">          </t>
    </r>
    <r>
      <rPr>
        <b/>
        <u/>
        <sz val="12"/>
        <rFont val="Calibri"/>
        <family val="2"/>
        <scheme val="minor"/>
      </rPr>
      <t>연습하기</t>
    </r>
  </si>
  <si>
    <t xml:space="preserve">            1) Sort 기능: 회사명 ABC….순으로 정렬하기.</t>
    <phoneticPr fontId="2" type="noConversion"/>
  </si>
  <si>
    <t xml:space="preserve">                               </t>
    <phoneticPr fontId="2" type="noConversion"/>
  </si>
  <si>
    <t xml:space="preserve">   이름도 정렬하기.</t>
    <phoneticPr fontId="2" type="noConversion"/>
  </si>
  <si>
    <t xml:space="preserve">           2) Filter 기능: State에서 CA 만 골라내기. </t>
    <phoneticPr fontId="2" type="noConversion"/>
  </si>
  <si>
    <t xml:space="preserve"> </t>
    <phoneticPr fontId="2" type="noConversion"/>
  </si>
  <si>
    <t xml:space="preserve">   State 에서 AZ 골라내기.</t>
    <phoneticPr fontId="2" type="noConversion"/>
  </si>
  <si>
    <t xml:space="preserve">   Balance에서 Top 3를 골라내기.</t>
    <phoneticPr fontId="2" type="noConversion"/>
  </si>
  <si>
    <t xml:space="preserve">   CA 중에서 Balance Top 1 골라내기.</t>
  </si>
  <si>
    <t>판매 물품 목록( Item List)</t>
    <phoneticPr fontId="2" type="noConversion"/>
  </si>
  <si>
    <t>Product Name</t>
    <phoneticPr fontId="2" type="noConversion"/>
  </si>
  <si>
    <t>Cost</t>
    <phoneticPr fontId="2" type="noConversion"/>
  </si>
  <si>
    <t>재고( stock)</t>
    <phoneticPr fontId="2" type="noConversion"/>
  </si>
  <si>
    <t>판매가격</t>
    <phoneticPr fontId="2" type="noConversion"/>
  </si>
  <si>
    <t>컴퓨터 부속 1011</t>
    <phoneticPr fontId="2" type="noConversion"/>
  </si>
  <si>
    <t>컴퓨터 부속 1012</t>
    <phoneticPr fontId="2" type="noConversion"/>
  </si>
  <si>
    <t>컴퓨터 부속 1013</t>
    <phoneticPr fontId="2" type="noConversion"/>
  </si>
  <si>
    <t>컴퓨터 부속 1016</t>
  </si>
  <si>
    <t>컴퓨터 부속 1017</t>
  </si>
  <si>
    <t>컴퓨터 부속 1018</t>
  </si>
  <si>
    <t>컴퓨터 부속 1019</t>
  </si>
  <si>
    <t>컴퓨터 부속 1020</t>
  </si>
  <si>
    <t>합계</t>
    <phoneticPr fontId="2" type="noConversion"/>
  </si>
  <si>
    <t>* 판매가격을 구하기.</t>
    <phoneticPr fontId="2" type="noConversion"/>
  </si>
  <si>
    <t>이익 마진:</t>
  </si>
  <si>
    <t>** Cost(원가)를 Hide해서 그 서식을 프린트하면 판매 가격표가 된다.</t>
  </si>
  <si>
    <t xml:space="preserve">    그 다음 , 다시 Unhide 해서 원래대로 한다.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</si>
</sst>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6">
    <font>
      <sz val="11"/>
      <color theme="1"/>
      <name val="Calibri"/>
      <family val="2"/>
      <scheme val="minor"/>
    </font>
    <font>
      <b/>
      <sz val="12"/>
      <color theme="1"/>
      <name val="Malgun Gothic"/>
      <family val="2"/>
    </font>
    <font>
      <b/>
      <sz val="11"/>
      <name val="Malgun Gothic"/>
      <family val="2"/>
    </font>
    <font>
      <b/>
      <sz val="26"/>
      <name val="Malgun Gothic"/>
      <family val="2"/>
    </font>
    <font>
      <b/>
      <sz val="11"/>
      <name val="돋움"/>
      <family val="3"/>
      <charset val="129"/>
    </font>
    <font>
      <b/>
      <sz val="11"/>
      <color rgb="FFFF0000"/>
      <name val="Malgun Gothic"/>
      <family val="2"/>
    </font>
    <font>
      <b/>
      <sz val="11"/>
      <color rgb="FFFF0000"/>
      <name val="돋움"/>
      <family val="3"/>
      <charset val="129"/>
    </font>
    <font>
      <b/>
      <sz val="12"/>
      <color theme="1"/>
      <name val="Calibri"/>
      <family val="2"/>
      <scheme val="minor"/>
    </font>
    <font>
      <b/>
      <sz val="12"/>
      <name val="Malgun Gothic"/>
      <family val="2"/>
    </font>
    <font>
      <b/>
      <sz val="10"/>
      <name val="Malgun Gothic"/>
      <family val="2"/>
    </font>
    <font>
      <b/>
      <sz val="12"/>
      <name val="돋움"/>
      <family val="3"/>
      <charset val="129"/>
    </font>
    <font>
      <sz val="12"/>
      <color theme="1"/>
      <name val="Calibri"/>
      <family val="2"/>
      <scheme val="minor"/>
    </font>
    <font>
      <b/>
      <sz val="12"/>
      <color rgb="FFFF0000"/>
      <name val="돋움"/>
      <family val="3"/>
      <charset val="129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quotePrefix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" fontId="5" fillId="0" borderId="17" xfId="0" applyNumberFormat="1" applyFont="1" applyBorder="1"/>
    <xf numFmtId="0" fontId="5" fillId="0" borderId="20" xfId="0" applyFont="1" applyBorder="1" applyAlignment="1">
      <alignment vertical="center"/>
    </xf>
    <xf numFmtId="164" fontId="5" fillId="0" borderId="21" xfId="0" applyNumberFormat="1" applyFont="1" applyBorder="1"/>
    <xf numFmtId="1" fontId="5" fillId="0" borderId="21" xfId="0" applyNumberFormat="1" applyFont="1" applyBorder="1"/>
    <xf numFmtId="164" fontId="5" fillId="0" borderId="22" xfId="0" applyNumberFormat="1" applyFont="1" applyBorder="1"/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5" fillId="0" borderId="29" xfId="0" quotePrefix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165" fontId="2" fillId="0" borderId="36" xfId="0" applyNumberFormat="1" applyFont="1" applyBorder="1" applyAlignment="1">
      <alignment vertical="center"/>
    </xf>
    <xf numFmtId="165" fontId="2" fillId="0" borderId="29" xfId="0" applyNumberFormat="1" applyFont="1" applyBorder="1" applyAlignment="1">
      <alignment vertical="center"/>
    </xf>
    <xf numFmtId="165" fontId="2" fillId="0" borderId="37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5" fontId="2" fillId="0" borderId="38" xfId="0" applyNumberFormat="1" applyFont="1" applyBorder="1" applyAlignment="1">
      <alignment vertical="center"/>
    </xf>
    <xf numFmtId="9" fontId="2" fillId="0" borderId="35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2" borderId="9" xfId="0" applyFont="1" applyFill="1" applyBorder="1"/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5" fontId="13" fillId="0" borderId="46" xfId="0" applyNumberFormat="1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165" fontId="13" fillId="0" borderId="50" xfId="0" applyNumberFormat="1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165" fontId="13" fillId="0" borderId="56" xfId="0" applyNumberFormat="1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165" fontId="13" fillId="0" borderId="6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13" fillId="0" borderId="9" xfId="0" applyNumberFormat="1" applyFont="1" applyBorder="1" applyAlignment="1">
      <alignment vertical="center"/>
    </xf>
    <xf numFmtId="9" fontId="1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716280</xdr:colOff>
      <xdr:row>27</xdr:row>
      <xdr:rowOff>236220</xdr:rowOff>
    </xdr:from>
    <xdr:ext cx="495300" cy="495300"/>
    <xdr:pic>
      <xdr:nvPicPr>
        <xdr:cNvPr id="2" name="그림 1">
          <a:extLst>
            <a:ext uri="{FF2B5EF4-FFF2-40B4-BE49-F238E27FC236}">
              <a16:creationId xmlns:a16="http://schemas.microsoft.com/office/drawing/2014/main" id="{7C3FBA44-CDC6-4C4A-AE2A-C6A76B2B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540" y="709422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15240</xdr:colOff>
      <xdr:row>32</xdr:row>
      <xdr:rowOff>91441</xdr:rowOff>
    </xdr:from>
    <xdr:to>
      <xdr:col>4</xdr:col>
      <xdr:colOff>111210</xdr:colOff>
      <xdr:row>53</xdr:row>
      <xdr:rowOff>15241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9685B57-E51C-427D-A5D8-305D20CA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8168641"/>
          <a:ext cx="1924770" cy="3764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</xdr:row>
      <xdr:rowOff>68580</xdr:rowOff>
    </xdr:from>
    <xdr:to>
      <xdr:col>5</xdr:col>
      <xdr:colOff>304800</xdr:colOff>
      <xdr:row>1</xdr:row>
      <xdr:rowOff>236220</xdr:rowOff>
    </xdr:to>
    <xdr:sp macro="" textlink="">
      <xdr:nvSpPr>
        <xdr:cNvPr id="2" name="화살표: 오른쪽 1">
          <a:extLst>
            <a:ext uri="{FF2B5EF4-FFF2-40B4-BE49-F238E27FC236}">
              <a16:creationId xmlns:a16="http://schemas.microsoft.com/office/drawing/2014/main" id="{678D1F15-C866-432A-920D-DDC8AB48D929}"/>
            </a:ext>
          </a:extLst>
        </xdr:cNvPr>
        <xdr:cNvSpPr/>
      </xdr:nvSpPr>
      <xdr:spPr>
        <a:xfrm>
          <a:off x="3169920" y="251460"/>
          <a:ext cx="297180" cy="16764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64770</xdr:colOff>
      <xdr:row>3</xdr:row>
      <xdr:rowOff>19050</xdr:rowOff>
    </xdr:from>
    <xdr:to>
      <xdr:col>6</xdr:col>
      <xdr:colOff>213360</xdr:colOff>
      <xdr:row>8</xdr:row>
      <xdr:rowOff>0</xdr:rowOff>
    </xdr:to>
    <xdr:sp macro="" textlink="">
      <xdr:nvSpPr>
        <xdr:cNvPr id="3" name="화살표: 오른쪽 2">
          <a:extLst>
            <a:ext uri="{FF2B5EF4-FFF2-40B4-BE49-F238E27FC236}">
              <a16:creationId xmlns:a16="http://schemas.microsoft.com/office/drawing/2014/main" id="{D88158E3-24A8-4D86-B819-BF635FBD4859}"/>
            </a:ext>
          </a:extLst>
        </xdr:cNvPr>
        <xdr:cNvSpPr/>
      </xdr:nvSpPr>
      <xdr:spPr>
        <a:xfrm rot="5400000">
          <a:off x="3520440" y="1051560"/>
          <a:ext cx="902970" cy="14859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434340</xdr:colOff>
      <xdr:row>17</xdr:row>
      <xdr:rowOff>76200</xdr:rowOff>
    </xdr:from>
    <xdr:to>
      <xdr:col>2</xdr:col>
      <xdr:colOff>133350</xdr:colOff>
      <xdr:row>22</xdr:row>
      <xdr:rowOff>64770</xdr:rowOff>
    </xdr:to>
    <xdr:sp macro="" textlink="">
      <xdr:nvSpPr>
        <xdr:cNvPr id="4" name="화살표: 오른쪽 3">
          <a:extLst>
            <a:ext uri="{FF2B5EF4-FFF2-40B4-BE49-F238E27FC236}">
              <a16:creationId xmlns:a16="http://schemas.microsoft.com/office/drawing/2014/main" id="{29B4BCEF-F510-4D08-844E-1DF2E49FAF1F}"/>
            </a:ext>
          </a:extLst>
        </xdr:cNvPr>
        <xdr:cNvSpPr/>
      </xdr:nvSpPr>
      <xdr:spPr>
        <a:xfrm rot="5400000">
          <a:off x="560070" y="3676650"/>
          <a:ext cx="902970" cy="14859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182880</xdr:rowOff>
    </xdr:from>
    <xdr:to>
      <xdr:col>1</xdr:col>
      <xdr:colOff>603288</xdr:colOff>
      <xdr:row>2</xdr:row>
      <xdr:rowOff>160020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3A866098-C380-4C3B-9FED-F2960C8C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82880"/>
          <a:ext cx="603288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1E41-C811-4B2A-A6F0-7223A5494C65}">
  <dimension ref="B1:I60"/>
  <sheetViews>
    <sheetView tabSelected="1" workbookViewId="0">
      <selection activeCell="G8" sqref="G8"/>
    </sheetView>
  </sheetViews>
  <sheetFormatPr defaultRowHeight="17.399999999999999"/>
  <cols>
    <col min="1" max="1" width="1.88671875" style="4" customWidth="1"/>
    <col min="2" max="4" width="8.88671875" style="4"/>
    <col min="5" max="5" width="12.88671875" style="4" customWidth="1"/>
    <col min="6" max="16384" width="8.88671875" style="4"/>
  </cols>
  <sheetData>
    <row r="1" spans="2:9" ht="19.2">
      <c r="B1" s="1">
        <v>1</v>
      </c>
      <c r="C1" s="2" t="s">
        <v>0</v>
      </c>
      <c r="D1" s="2"/>
      <c r="E1" s="2" t="s">
        <v>1</v>
      </c>
      <c r="F1" s="3"/>
      <c r="G1" s="3"/>
      <c r="H1" s="3"/>
      <c r="I1" s="3"/>
    </row>
    <row r="2" spans="2:9" ht="19.2">
      <c r="B2" s="1">
        <v>2</v>
      </c>
      <c r="C2" s="2" t="s">
        <v>2</v>
      </c>
      <c r="D2" s="2"/>
      <c r="E2" s="2" t="s">
        <v>3</v>
      </c>
      <c r="F2" s="3"/>
      <c r="G2" s="3"/>
      <c r="H2" s="3"/>
      <c r="I2" s="3"/>
    </row>
    <row r="3" spans="2:9" ht="19.2">
      <c r="B3" s="1">
        <v>3</v>
      </c>
      <c r="C3" s="2" t="s">
        <v>4</v>
      </c>
      <c r="D3" s="2"/>
      <c r="E3" s="2" t="s">
        <v>5</v>
      </c>
      <c r="F3" s="3"/>
      <c r="G3" s="3"/>
      <c r="H3" s="3"/>
      <c r="I3" s="3"/>
    </row>
    <row r="4" spans="2:9" ht="19.2">
      <c r="B4" s="1">
        <v>4</v>
      </c>
      <c r="C4" s="2" t="s">
        <v>6</v>
      </c>
      <c r="D4" s="2"/>
      <c r="E4" s="2"/>
      <c r="F4" s="3"/>
      <c r="G4" s="3"/>
      <c r="H4" s="3"/>
      <c r="I4" s="3"/>
    </row>
    <row r="5" spans="2:9" ht="19.2">
      <c r="B5" s="1">
        <v>5</v>
      </c>
      <c r="C5" s="2" t="s">
        <v>7</v>
      </c>
      <c r="D5" s="2"/>
      <c r="E5" s="2" t="s">
        <v>8</v>
      </c>
      <c r="F5" s="3"/>
      <c r="G5" s="3"/>
      <c r="H5" s="3"/>
      <c r="I5" s="3"/>
    </row>
    <row r="6" spans="2:9" ht="19.2">
      <c r="B6" s="1">
        <v>6</v>
      </c>
      <c r="C6" s="2" t="s">
        <v>9</v>
      </c>
      <c r="D6" s="2"/>
      <c r="E6" s="2" t="s">
        <v>10</v>
      </c>
      <c r="F6" s="5"/>
      <c r="G6" s="5"/>
      <c r="H6" s="5"/>
      <c r="I6" s="5"/>
    </row>
    <row r="7" spans="2:9" ht="19.2">
      <c r="B7" s="1">
        <v>7</v>
      </c>
      <c r="C7" s="2" t="s">
        <v>11</v>
      </c>
      <c r="D7" s="2"/>
      <c r="E7" s="6"/>
      <c r="F7" s="3"/>
      <c r="G7" s="3"/>
      <c r="H7" s="3"/>
      <c r="I7" s="3"/>
    </row>
    <row r="8" spans="2:9" ht="19.2">
      <c r="B8" s="1">
        <v>8</v>
      </c>
      <c r="C8" s="2" t="s">
        <v>12</v>
      </c>
      <c r="D8" s="2"/>
      <c r="E8" s="2" t="s">
        <v>13</v>
      </c>
      <c r="F8" s="3"/>
      <c r="G8" s="3"/>
      <c r="H8" s="3"/>
      <c r="I8" s="3"/>
    </row>
    <row r="9" spans="2:9" ht="19.2">
      <c r="B9" s="1">
        <v>9</v>
      </c>
      <c r="C9" s="2" t="s">
        <v>14</v>
      </c>
      <c r="D9" s="2"/>
      <c r="E9" s="2" t="s">
        <v>15</v>
      </c>
      <c r="F9" s="3"/>
      <c r="G9" s="3"/>
      <c r="H9" s="3"/>
      <c r="I9" s="3"/>
    </row>
    <row r="10" spans="2:9" ht="19.2">
      <c r="B10" s="1"/>
      <c r="C10" s="2"/>
      <c r="D10" s="2"/>
      <c r="E10" s="6"/>
      <c r="F10" s="3"/>
      <c r="G10" s="3"/>
      <c r="H10" s="3"/>
      <c r="I10" s="3"/>
    </row>
    <row r="11" spans="2:9" ht="19.2">
      <c r="B11" s="1">
        <v>1</v>
      </c>
      <c r="C11" s="2" t="s">
        <v>0</v>
      </c>
      <c r="D11" s="2"/>
      <c r="E11" s="2" t="s">
        <v>16</v>
      </c>
      <c r="F11" s="3" t="s">
        <v>17</v>
      </c>
      <c r="G11" s="3"/>
      <c r="H11" s="3"/>
      <c r="I11" s="5"/>
    </row>
    <row r="12" spans="2:9" ht="19.2">
      <c r="B12" s="1">
        <v>2</v>
      </c>
      <c r="C12" s="2" t="s">
        <v>2</v>
      </c>
      <c r="D12" s="2"/>
      <c r="E12" s="2" t="s">
        <v>18</v>
      </c>
      <c r="F12" s="3" t="s">
        <v>19</v>
      </c>
      <c r="G12" s="3"/>
      <c r="H12" s="3"/>
      <c r="I12" s="3"/>
    </row>
    <row r="13" spans="2:9" ht="19.2">
      <c r="B13" s="1">
        <v>3</v>
      </c>
      <c r="C13" s="2" t="s">
        <v>4</v>
      </c>
      <c r="D13" s="2"/>
      <c r="E13" s="2"/>
      <c r="F13" s="3"/>
      <c r="G13" s="3"/>
      <c r="H13" s="3"/>
      <c r="I13" s="3"/>
    </row>
    <row r="14" spans="2:9" ht="19.2">
      <c r="B14" s="1">
        <v>4</v>
      </c>
      <c r="C14" s="2" t="s">
        <v>6</v>
      </c>
      <c r="D14" s="2"/>
      <c r="E14" s="2" t="s">
        <v>20</v>
      </c>
      <c r="F14" s="5"/>
      <c r="G14" s="5"/>
      <c r="H14" s="5"/>
      <c r="I14" s="3"/>
    </row>
    <row r="15" spans="2:9" ht="19.2">
      <c r="B15" s="1">
        <v>5</v>
      </c>
      <c r="C15" s="2" t="s">
        <v>7</v>
      </c>
      <c r="D15" s="2"/>
      <c r="E15" s="2" t="s">
        <v>21</v>
      </c>
      <c r="F15" s="5"/>
      <c r="G15" s="5"/>
      <c r="H15" s="5"/>
      <c r="I15" s="3"/>
    </row>
    <row r="16" spans="2:9" ht="19.2">
      <c r="B16" s="1">
        <v>6</v>
      </c>
      <c r="C16" s="2" t="s">
        <v>9</v>
      </c>
      <c r="D16" s="2"/>
      <c r="E16" s="7">
        <v>10</v>
      </c>
      <c r="F16" s="8" t="s">
        <v>22</v>
      </c>
      <c r="G16" s="8">
        <v>5</v>
      </c>
      <c r="H16" s="8" t="s">
        <v>23</v>
      </c>
      <c r="I16" s="8"/>
    </row>
    <row r="17" spans="2:9" ht="19.2">
      <c r="B17" s="1">
        <v>7</v>
      </c>
      <c r="C17" s="2" t="s">
        <v>11</v>
      </c>
      <c r="D17" s="2"/>
      <c r="E17" s="6"/>
      <c r="F17" s="5"/>
      <c r="G17" s="5"/>
      <c r="H17" s="5"/>
      <c r="I17" s="3"/>
    </row>
    <row r="18" spans="2:9" ht="19.2">
      <c r="B18" s="1">
        <v>8</v>
      </c>
      <c r="C18" s="2" t="s">
        <v>12</v>
      </c>
      <c r="D18" s="2"/>
      <c r="E18" s="6" t="s">
        <v>24</v>
      </c>
      <c r="F18" s="5"/>
      <c r="G18" s="5"/>
      <c r="H18" s="5"/>
      <c r="I18" s="3"/>
    </row>
    <row r="19" spans="2:9" ht="19.2">
      <c r="B19" s="1">
        <v>9</v>
      </c>
      <c r="C19" s="2" t="s">
        <v>14</v>
      </c>
      <c r="D19" s="2"/>
      <c r="E19" s="2"/>
      <c r="F19" s="3"/>
      <c r="G19" s="3"/>
      <c r="H19" s="3"/>
      <c r="I19" s="3"/>
    </row>
    <row r="20" spans="2:9" ht="19.2">
      <c r="B20" s="1"/>
      <c r="C20" s="2"/>
      <c r="D20" s="2"/>
      <c r="E20" s="2"/>
      <c r="F20" s="3"/>
      <c r="G20" s="3"/>
      <c r="H20" s="3"/>
      <c r="I20" s="3"/>
    </row>
    <row r="21" spans="2:9" ht="40.200000000000003" thickBot="1">
      <c r="C21" s="9" t="s">
        <v>25</v>
      </c>
      <c r="G21" s="10"/>
      <c r="H21" s="10"/>
      <c r="I21" s="3"/>
    </row>
    <row r="22" spans="2:9" ht="19.8" thickTop="1">
      <c r="E22" s="4" t="s">
        <v>26</v>
      </c>
      <c r="F22" s="11" t="s">
        <v>27</v>
      </c>
      <c r="I22" s="3"/>
    </row>
    <row r="23" spans="2:9" ht="19.2">
      <c r="B23" s="4">
        <v>1</v>
      </c>
      <c r="C23" s="4">
        <v>2</v>
      </c>
      <c r="D23" s="4" t="s">
        <v>28</v>
      </c>
      <c r="F23" s="4" t="s">
        <v>29</v>
      </c>
      <c r="I23" s="3"/>
    </row>
    <row r="24" spans="2:9" ht="19.2">
      <c r="B24" s="4">
        <v>2</v>
      </c>
      <c r="C24" s="4">
        <v>1.5</v>
      </c>
      <c r="D24" s="4" t="s">
        <v>30</v>
      </c>
      <c r="F24" s="4" t="s">
        <v>31</v>
      </c>
      <c r="I24" s="3"/>
    </row>
    <row r="25" spans="2:9" ht="19.2">
      <c r="B25" s="4">
        <v>3</v>
      </c>
      <c r="C25" s="4">
        <v>2</v>
      </c>
      <c r="D25" s="4" t="s">
        <v>32</v>
      </c>
      <c r="I25" s="3"/>
    </row>
    <row r="26" spans="2:9" ht="19.2">
      <c r="B26" s="4">
        <v>24</v>
      </c>
      <c r="C26" s="4">
        <v>6</v>
      </c>
      <c r="D26" s="4" t="s">
        <v>33</v>
      </c>
      <c r="I26" s="3"/>
    </row>
    <row r="27" spans="2:9" ht="19.2">
      <c r="I27" s="3"/>
    </row>
    <row r="28" spans="2:9" ht="19.2">
      <c r="B28" s="4" t="s">
        <v>34</v>
      </c>
      <c r="I28" s="3"/>
    </row>
    <row r="29" spans="2:9" ht="19.2">
      <c r="B29" s="2" t="s">
        <v>35</v>
      </c>
      <c r="C29" s="3"/>
      <c r="D29" s="3"/>
      <c r="E29" s="3"/>
      <c r="F29" s="3"/>
      <c r="G29" s="3" t="s">
        <v>36</v>
      </c>
      <c r="H29"/>
      <c r="I29" s="3"/>
    </row>
    <row r="30" spans="2:9" ht="19.2">
      <c r="B30" s="12"/>
      <c r="C30"/>
      <c r="D30"/>
      <c r="E30"/>
      <c r="F30"/>
      <c r="G30"/>
      <c r="H30"/>
      <c r="I30" s="3"/>
    </row>
    <row r="31" spans="2:9" ht="19.2">
      <c r="B31" s="2" t="s">
        <v>37</v>
      </c>
      <c r="C31" s="3"/>
      <c r="D31" s="3"/>
      <c r="E31" s="3"/>
      <c r="F31" s="3"/>
      <c r="G31"/>
      <c r="H31"/>
      <c r="I31" s="3"/>
    </row>
    <row r="32" spans="2:9" ht="19.2">
      <c r="B32" s="2" t="s">
        <v>37</v>
      </c>
      <c r="C32" s="3"/>
      <c r="D32" s="3"/>
      <c r="E32" s="3"/>
      <c r="F32" s="3"/>
      <c r="G32"/>
      <c r="H32"/>
      <c r="I32" s="3"/>
    </row>
    <row r="33" spans="2:9" ht="19.2">
      <c r="B33" s="13"/>
      <c r="C33" s="13"/>
      <c r="D33" s="13"/>
      <c r="E33" s="13"/>
      <c r="F33" s="13"/>
      <c r="G33" s="13"/>
      <c r="H33" s="13" t="s">
        <v>38</v>
      </c>
      <c r="I33" s="3"/>
    </row>
    <row r="34" spans="2:9" ht="19.2">
      <c r="B34" s="13"/>
      <c r="C34" s="14">
        <v>1</v>
      </c>
      <c r="D34" s="15">
        <v>2</v>
      </c>
      <c r="E34" s="14">
        <v>3</v>
      </c>
      <c r="F34" s="14">
        <v>4</v>
      </c>
      <c r="G34" s="14">
        <v>5</v>
      </c>
      <c r="H34" s="16" t="s">
        <v>39</v>
      </c>
      <c r="I34" s="3"/>
    </row>
    <row r="35" spans="2:9" ht="19.2">
      <c r="B35" s="13"/>
      <c r="C35" s="13"/>
      <c r="D35" s="16">
        <v>3</v>
      </c>
      <c r="E35" s="13"/>
      <c r="F35" s="13"/>
      <c r="G35" s="13"/>
      <c r="H35" s="16" t="s">
        <v>40</v>
      </c>
      <c r="I35" s="3"/>
    </row>
    <row r="36" spans="2:9" ht="19.2">
      <c r="B36" s="13"/>
      <c r="C36" s="13"/>
      <c r="D36" s="16">
        <v>4</v>
      </c>
      <c r="E36" s="13"/>
      <c r="F36" s="13"/>
      <c r="G36" s="13"/>
      <c r="H36" s="16" t="s">
        <v>41</v>
      </c>
      <c r="I36" s="3"/>
    </row>
    <row r="37" spans="2:9" ht="19.2">
      <c r="B37" s="13"/>
      <c r="C37" s="13"/>
      <c r="D37" s="16">
        <v>5</v>
      </c>
      <c r="E37" s="13"/>
      <c r="F37" s="13"/>
      <c r="G37" s="13"/>
      <c r="H37" s="16" t="s">
        <v>42</v>
      </c>
      <c r="I37" s="3"/>
    </row>
    <row r="38" spans="2:9" ht="19.2">
      <c r="B38" s="13"/>
      <c r="C38" s="13"/>
      <c r="D38" s="16">
        <v>6</v>
      </c>
      <c r="E38" s="13"/>
      <c r="F38" s="13"/>
      <c r="G38" s="13"/>
      <c r="H38" s="16" t="s">
        <v>43</v>
      </c>
      <c r="I38" s="3"/>
    </row>
    <row r="39" spans="2:9" ht="19.2">
      <c r="B39" s="13"/>
      <c r="C39" s="13"/>
      <c r="D39" s="13"/>
      <c r="E39" s="13"/>
      <c r="F39" s="13"/>
      <c r="G39" s="13"/>
      <c r="H39" s="13"/>
      <c r="I39" s="3"/>
    </row>
    <row r="40" spans="2:9" ht="19.2">
      <c r="B40" s="13"/>
      <c r="C40" s="13"/>
      <c r="D40" s="13"/>
      <c r="E40" s="13"/>
      <c r="F40" s="13"/>
      <c r="G40" s="13"/>
      <c r="H40" s="13"/>
      <c r="I40" s="3"/>
    </row>
    <row r="41" spans="2:9">
      <c r="B41" s="13"/>
      <c r="C41" s="13"/>
      <c r="D41" s="13"/>
      <c r="E41" s="13"/>
      <c r="F41" s="13"/>
      <c r="G41" s="13"/>
      <c r="H41" s="13"/>
      <c r="I41" s="5"/>
    </row>
    <row r="42" spans="2:9">
      <c r="B42" s="13"/>
      <c r="C42" s="13"/>
      <c r="D42" s="13"/>
      <c r="E42" s="13"/>
      <c r="F42" s="13"/>
      <c r="G42" s="13"/>
      <c r="H42" s="13"/>
      <c r="I42" s="5"/>
    </row>
    <row r="43" spans="2:9">
      <c r="B43" s="13"/>
      <c r="C43" s="13"/>
      <c r="D43" s="13"/>
      <c r="E43" s="13"/>
      <c r="F43" s="13"/>
      <c r="G43" s="13"/>
      <c r="H43" s="13"/>
      <c r="I43" s="5"/>
    </row>
    <row r="44" spans="2:9">
      <c r="B44" s="13"/>
      <c r="C44" s="13"/>
      <c r="D44" s="17" t="s">
        <v>44</v>
      </c>
      <c r="E44" s="13"/>
      <c r="F44" s="13"/>
      <c r="G44" s="13"/>
      <c r="H44" s="13"/>
      <c r="I44" s="5"/>
    </row>
    <row r="45" spans="2:9">
      <c r="B45" s="13"/>
      <c r="C45" s="13"/>
      <c r="D45" s="13"/>
      <c r="E45" s="13"/>
      <c r="F45" s="13"/>
      <c r="G45" s="13"/>
      <c r="H45" s="13"/>
      <c r="I45" s="5"/>
    </row>
    <row r="46" spans="2:9">
      <c r="B46" s="13"/>
      <c r="C46" s="13"/>
      <c r="D46" s="13">
        <v>123</v>
      </c>
      <c r="E46" s="13"/>
      <c r="F46" s="13"/>
      <c r="G46" s="13"/>
      <c r="H46" s="13"/>
      <c r="I46" s="5"/>
    </row>
    <row r="47" spans="2:9">
      <c r="B47" s="13"/>
      <c r="C47" s="13"/>
      <c r="D47" s="17" t="s">
        <v>45</v>
      </c>
      <c r="E47" s="13"/>
      <c r="F47" s="13"/>
      <c r="G47" s="13"/>
      <c r="H47" s="13"/>
      <c r="I47" s="5"/>
    </row>
    <row r="48" spans="2:9">
      <c r="B48" s="13"/>
      <c r="C48" s="13"/>
      <c r="D48" s="13"/>
      <c r="E48" s="13"/>
      <c r="F48" s="13"/>
      <c r="G48" s="13"/>
      <c r="H48" s="13"/>
      <c r="I48" s="5"/>
    </row>
    <row r="49" spans="2:9">
      <c r="B49" s="13"/>
      <c r="C49" s="13"/>
      <c r="D49" s="13"/>
      <c r="E49" s="13"/>
      <c r="F49" s="13"/>
      <c r="G49" s="13"/>
      <c r="H49" s="13"/>
      <c r="I49" s="5"/>
    </row>
    <row r="50" spans="2:9" ht="18" thickBot="1">
      <c r="B50" s="13"/>
      <c r="C50" s="13"/>
      <c r="D50" s="13"/>
      <c r="E50" s="13"/>
      <c r="F50" s="13"/>
      <c r="G50" s="13"/>
      <c r="H50" s="13"/>
      <c r="I50" s="5"/>
    </row>
    <row r="51" spans="2:9" ht="18" thickTop="1">
      <c r="B51" s="18"/>
      <c r="C51" s="19">
        <v>1</v>
      </c>
      <c r="D51" s="19"/>
      <c r="E51" s="20">
        <v>98</v>
      </c>
      <c r="F51" s="13"/>
      <c r="G51" s="13"/>
      <c r="H51" s="13"/>
      <c r="I51" s="5"/>
    </row>
    <row r="52" spans="2:9">
      <c r="B52" s="21"/>
      <c r="C52" s="22">
        <v>2</v>
      </c>
      <c r="D52" s="22"/>
      <c r="E52" s="23">
        <v>92</v>
      </c>
      <c r="F52" s="13"/>
      <c r="G52" s="13"/>
      <c r="H52" s="13"/>
      <c r="I52" s="5"/>
    </row>
    <row r="53" spans="2:9">
      <c r="B53" s="21"/>
      <c r="C53" s="22">
        <v>3</v>
      </c>
      <c r="D53" s="22"/>
      <c r="E53" s="23">
        <v>56</v>
      </c>
      <c r="F53" s="13"/>
      <c r="G53" s="13"/>
      <c r="H53" s="13"/>
      <c r="I53" s="5"/>
    </row>
    <row r="54" spans="2:9" ht="18" thickBot="1">
      <c r="B54" s="24"/>
      <c r="C54" s="25">
        <v>4</v>
      </c>
      <c r="D54" s="25"/>
      <c r="E54" s="26">
        <v>41</v>
      </c>
      <c r="F54" s="13"/>
      <c r="H54" s="13"/>
      <c r="I54" s="5"/>
    </row>
    <row r="55" spans="2:9" ht="18" thickTop="1">
      <c r="B55" s="27" t="s">
        <v>46</v>
      </c>
      <c r="C55" s="28"/>
      <c r="D55" s="29" t="s">
        <v>47</v>
      </c>
      <c r="E55" s="30"/>
      <c r="F55" s="13"/>
      <c r="G55" s="13"/>
      <c r="H55" s="13"/>
      <c r="I55" s="5"/>
    </row>
    <row r="56" spans="2:9">
      <c r="B56" s="31" t="s">
        <v>48</v>
      </c>
      <c r="C56" s="32"/>
      <c r="D56" s="32" t="s">
        <v>46</v>
      </c>
      <c r="E56" s="33"/>
      <c r="I56" s="5"/>
    </row>
    <row r="57" spans="2:9">
      <c r="B57" s="31" t="s">
        <v>49</v>
      </c>
      <c r="C57" s="32"/>
      <c r="D57" s="32" t="s">
        <v>48</v>
      </c>
      <c r="E57" s="33"/>
      <c r="I57" s="5"/>
    </row>
    <row r="58" spans="2:9">
      <c r="B58" s="34" t="s">
        <v>50</v>
      </c>
      <c r="C58" s="32"/>
      <c r="D58" s="32" t="s">
        <v>49</v>
      </c>
      <c r="E58" s="33"/>
      <c r="I58" s="5"/>
    </row>
    <row r="59" spans="2:9" ht="18" thickBot="1">
      <c r="B59" s="35" t="s">
        <v>47</v>
      </c>
      <c r="C59" s="36"/>
      <c r="D59" s="37" t="s">
        <v>50</v>
      </c>
      <c r="E59" s="38"/>
      <c r="F59" s="5"/>
      <c r="G59" s="5"/>
      <c r="H59" s="5"/>
      <c r="I59" s="5"/>
    </row>
    <row r="60" spans="2:9" ht="18" thickTop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6CC2-F7E7-4CF1-83B4-E106961AB122}">
  <dimension ref="A2:G43"/>
  <sheetViews>
    <sheetView workbookViewId="0">
      <selection activeCell="L6" sqref="L6"/>
    </sheetView>
  </sheetViews>
  <sheetFormatPr defaultRowHeight="21" customHeight="1"/>
  <cols>
    <col min="1" max="1" width="7.33203125" style="69" customWidth="1"/>
    <col min="2" max="2" width="6.5546875" style="69" customWidth="1"/>
    <col min="3" max="3" width="19.109375" style="69" customWidth="1"/>
    <col min="4" max="4" width="8.88671875" style="69"/>
    <col min="5" max="5" width="3.33203125" style="69" customWidth="1"/>
    <col min="6" max="16384" width="8.88671875" style="69"/>
  </cols>
  <sheetData>
    <row r="2" spans="1:7" ht="21" customHeight="1">
      <c r="A2" s="67" t="s">
        <v>106</v>
      </c>
      <c r="B2" s="68"/>
      <c r="C2" s="68"/>
      <c r="D2" s="68"/>
      <c r="E2" s="68"/>
      <c r="F2" s="68"/>
      <c r="G2" s="69" t="s">
        <v>105</v>
      </c>
    </row>
    <row r="3" spans="1:7" ht="21" customHeight="1" thickBot="1">
      <c r="A3" s="39" t="s">
        <v>51</v>
      </c>
      <c r="B3" s="39" t="s">
        <v>52</v>
      </c>
      <c r="C3" s="39" t="s">
        <v>53</v>
      </c>
      <c r="D3" s="39" t="s">
        <v>54</v>
      </c>
      <c r="E3" s="39" t="s">
        <v>55</v>
      </c>
      <c r="F3" s="39" t="s">
        <v>56</v>
      </c>
    </row>
    <row r="4" spans="1:7" ht="21" customHeight="1" thickTop="1">
      <c r="A4" s="70">
        <v>1</v>
      </c>
      <c r="B4" s="71" t="s">
        <v>57</v>
      </c>
      <c r="C4" s="71"/>
      <c r="D4" s="71"/>
      <c r="E4" s="71"/>
      <c r="F4" s="71">
        <f>D4-E4</f>
        <v>0</v>
      </c>
    </row>
    <row r="5" spans="1:7" ht="21" customHeight="1">
      <c r="A5" s="72">
        <v>2</v>
      </c>
      <c r="B5" s="73" t="s">
        <v>58</v>
      </c>
      <c r="C5" s="73"/>
      <c r="D5" s="73"/>
      <c r="E5" s="73"/>
      <c r="F5" s="73">
        <f>F4+D5-E5</f>
        <v>0</v>
      </c>
    </row>
    <row r="6" spans="1:7" ht="21" customHeight="1">
      <c r="A6" s="72">
        <v>3</v>
      </c>
      <c r="B6" s="73" t="s">
        <v>59</v>
      </c>
      <c r="C6" s="73"/>
      <c r="D6" s="73"/>
      <c r="E6" s="73"/>
      <c r="F6" s="73">
        <f t="shared" ref="F6:F34" si="0">F5+D6-E6</f>
        <v>0</v>
      </c>
    </row>
    <row r="7" spans="1:7" ht="21" customHeight="1">
      <c r="A7" s="72">
        <v>4</v>
      </c>
      <c r="B7" s="73" t="s">
        <v>60</v>
      </c>
      <c r="C7" s="73"/>
      <c r="D7" s="73"/>
      <c r="E7" s="73"/>
      <c r="F7" s="73">
        <f t="shared" si="0"/>
        <v>0</v>
      </c>
    </row>
    <row r="8" spans="1:7" ht="21" customHeight="1">
      <c r="A8" s="72">
        <v>5</v>
      </c>
      <c r="B8" s="73" t="s">
        <v>61</v>
      </c>
      <c r="C8" s="73"/>
      <c r="D8" s="73"/>
      <c r="E8" s="73"/>
      <c r="F8" s="74">
        <f t="shared" si="0"/>
        <v>0</v>
      </c>
    </row>
    <row r="9" spans="1:7" ht="21" customHeight="1">
      <c r="A9" s="72">
        <v>6</v>
      </c>
      <c r="B9" s="73"/>
      <c r="C9" s="73"/>
      <c r="D9" s="73"/>
      <c r="E9" s="73"/>
      <c r="F9" s="74">
        <f t="shared" si="0"/>
        <v>0</v>
      </c>
    </row>
    <row r="10" spans="1:7" ht="21" customHeight="1">
      <c r="A10" s="72">
        <v>7</v>
      </c>
      <c r="B10" s="73"/>
      <c r="C10" s="73"/>
      <c r="D10" s="73"/>
      <c r="E10" s="73"/>
      <c r="F10" s="74">
        <f t="shared" si="0"/>
        <v>0</v>
      </c>
    </row>
    <row r="11" spans="1:7" ht="21" customHeight="1">
      <c r="A11" s="75">
        <v>8</v>
      </c>
      <c r="B11" s="73"/>
      <c r="C11" s="73"/>
      <c r="D11" s="73"/>
      <c r="E11" s="73"/>
      <c r="F11" s="74">
        <f t="shared" si="0"/>
        <v>0</v>
      </c>
    </row>
    <row r="12" spans="1:7" ht="21" customHeight="1">
      <c r="A12" s="75">
        <v>9</v>
      </c>
      <c r="B12" s="73"/>
      <c r="C12" s="73"/>
      <c r="D12" s="73"/>
      <c r="E12" s="73"/>
      <c r="F12" s="74">
        <f t="shared" si="0"/>
        <v>0</v>
      </c>
    </row>
    <row r="13" spans="1:7" ht="21" customHeight="1">
      <c r="A13" s="75">
        <v>10</v>
      </c>
      <c r="B13" s="73"/>
      <c r="C13" s="73"/>
      <c r="D13" s="73"/>
      <c r="E13" s="73"/>
      <c r="F13" s="73">
        <f t="shared" si="0"/>
        <v>0</v>
      </c>
    </row>
    <row r="14" spans="1:7" ht="21" customHeight="1">
      <c r="A14" s="75">
        <v>11</v>
      </c>
      <c r="B14" s="73"/>
      <c r="C14" s="73"/>
      <c r="D14" s="73"/>
      <c r="E14" s="73"/>
      <c r="F14" s="73">
        <f t="shared" si="0"/>
        <v>0</v>
      </c>
    </row>
    <row r="15" spans="1:7" ht="21" customHeight="1">
      <c r="A15" s="75">
        <v>12</v>
      </c>
      <c r="B15" s="73"/>
      <c r="C15" s="73"/>
      <c r="D15" s="73"/>
      <c r="E15" s="73"/>
      <c r="F15" s="73">
        <f t="shared" si="0"/>
        <v>0</v>
      </c>
    </row>
    <row r="16" spans="1:7" ht="21" customHeight="1">
      <c r="A16" s="75">
        <v>13</v>
      </c>
      <c r="B16" s="73"/>
      <c r="C16" s="73"/>
      <c r="D16" s="73"/>
      <c r="E16" s="73"/>
      <c r="F16" s="73">
        <f t="shared" si="0"/>
        <v>0</v>
      </c>
    </row>
    <row r="17" spans="1:7" ht="21" customHeight="1">
      <c r="A17" s="75">
        <v>14</v>
      </c>
      <c r="B17" s="73"/>
      <c r="C17" s="73"/>
      <c r="D17" s="73"/>
      <c r="E17" s="73"/>
      <c r="F17" s="73">
        <f t="shared" si="0"/>
        <v>0</v>
      </c>
    </row>
    <row r="18" spans="1:7" ht="21" customHeight="1">
      <c r="A18" s="75">
        <v>15</v>
      </c>
      <c r="B18" s="73" t="s">
        <v>62</v>
      </c>
      <c r="C18" s="73"/>
      <c r="D18" s="73"/>
      <c r="E18" s="73"/>
      <c r="F18" s="73">
        <f t="shared" si="0"/>
        <v>0</v>
      </c>
      <c r="G18" s="69" t="s">
        <v>71</v>
      </c>
    </row>
    <row r="19" spans="1:7" ht="21" customHeight="1">
      <c r="A19" s="75">
        <v>16</v>
      </c>
      <c r="B19" s="73" t="s">
        <v>63</v>
      </c>
      <c r="C19" s="73"/>
      <c r="D19" s="73"/>
      <c r="E19" s="73"/>
      <c r="F19" s="73">
        <f t="shared" si="0"/>
        <v>0</v>
      </c>
    </row>
    <row r="20" spans="1:7" ht="21" customHeight="1">
      <c r="A20" s="75">
        <v>17</v>
      </c>
      <c r="B20" s="73" t="s">
        <v>64</v>
      </c>
      <c r="C20" s="73"/>
      <c r="D20" s="73"/>
      <c r="E20" s="73"/>
      <c r="F20" s="73">
        <f t="shared" si="0"/>
        <v>0</v>
      </c>
    </row>
    <row r="21" spans="1:7" ht="21" customHeight="1">
      <c r="A21" s="75">
        <v>18</v>
      </c>
      <c r="B21" s="73" t="s">
        <v>65</v>
      </c>
      <c r="C21" s="73"/>
      <c r="D21" s="73"/>
      <c r="E21" s="73"/>
      <c r="F21" s="73">
        <f t="shared" si="0"/>
        <v>0</v>
      </c>
    </row>
    <row r="22" spans="1:7" ht="21" customHeight="1">
      <c r="A22" s="75">
        <v>19</v>
      </c>
      <c r="B22" s="73" t="s">
        <v>66</v>
      </c>
      <c r="C22" s="73"/>
      <c r="D22" s="73"/>
      <c r="E22" s="73"/>
      <c r="F22" s="73">
        <f t="shared" si="0"/>
        <v>0</v>
      </c>
    </row>
    <row r="23" spans="1:7" ht="21" customHeight="1">
      <c r="A23" s="75">
        <v>20</v>
      </c>
      <c r="B23" s="73" t="s">
        <v>67</v>
      </c>
      <c r="C23" s="73"/>
      <c r="D23" s="73"/>
      <c r="E23" s="73"/>
      <c r="F23" s="73">
        <f t="shared" si="0"/>
        <v>0</v>
      </c>
    </row>
    <row r="24" spans="1:7" ht="21" customHeight="1">
      <c r="A24" s="72">
        <v>21</v>
      </c>
      <c r="B24" s="73" t="s">
        <v>68</v>
      </c>
      <c r="C24" s="73"/>
      <c r="D24" s="73"/>
      <c r="E24" s="73"/>
      <c r="F24" s="73">
        <f t="shared" si="0"/>
        <v>0</v>
      </c>
    </row>
    <row r="25" spans="1:7" ht="21" customHeight="1">
      <c r="A25" s="72">
        <v>22</v>
      </c>
      <c r="B25" s="73"/>
      <c r="C25" s="73"/>
      <c r="D25" s="73"/>
      <c r="E25" s="73"/>
      <c r="F25" s="73">
        <f t="shared" si="0"/>
        <v>0</v>
      </c>
    </row>
    <row r="26" spans="1:7" ht="21" customHeight="1">
      <c r="A26" s="72">
        <v>23</v>
      </c>
      <c r="B26" s="73"/>
      <c r="C26" s="73"/>
      <c r="D26" s="73"/>
      <c r="E26" s="73"/>
      <c r="F26" s="73">
        <f t="shared" si="0"/>
        <v>0</v>
      </c>
    </row>
    <row r="27" spans="1:7" ht="21" customHeight="1">
      <c r="A27" s="72">
        <v>24</v>
      </c>
      <c r="B27" s="73"/>
      <c r="C27" s="73"/>
      <c r="D27" s="73"/>
      <c r="E27" s="73"/>
      <c r="F27" s="73">
        <f t="shared" si="0"/>
        <v>0</v>
      </c>
    </row>
    <row r="28" spans="1:7" ht="21" customHeight="1">
      <c r="A28" s="72">
        <v>25</v>
      </c>
      <c r="B28" s="73"/>
      <c r="C28" s="73"/>
      <c r="D28" s="73"/>
      <c r="E28" s="73"/>
      <c r="F28" s="73">
        <f t="shared" si="0"/>
        <v>0</v>
      </c>
    </row>
    <row r="29" spans="1:7" ht="21" customHeight="1">
      <c r="A29" s="72">
        <v>26</v>
      </c>
      <c r="B29" s="73"/>
      <c r="C29" s="73"/>
      <c r="D29" s="73"/>
      <c r="E29" s="73"/>
      <c r="F29" s="73">
        <f t="shared" si="0"/>
        <v>0</v>
      </c>
    </row>
    <row r="30" spans="1:7" ht="21" customHeight="1">
      <c r="A30" s="72">
        <v>27</v>
      </c>
      <c r="B30" s="73"/>
      <c r="C30" s="73"/>
      <c r="D30" s="73"/>
      <c r="E30" s="73"/>
      <c r="F30" s="73">
        <f t="shared" si="0"/>
        <v>0</v>
      </c>
    </row>
    <row r="31" spans="1:7" ht="21" customHeight="1">
      <c r="A31" s="72">
        <v>28</v>
      </c>
      <c r="B31" s="73"/>
      <c r="C31" s="73"/>
      <c r="D31" s="73"/>
      <c r="E31" s="73"/>
      <c r="F31" s="73">
        <f t="shared" si="0"/>
        <v>0</v>
      </c>
    </row>
    <row r="32" spans="1:7" ht="21" customHeight="1">
      <c r="A32" s="72">
        <v>29</v>
      </c>
      <c r="B32" s="73"/>
      <c r="C32" s="73"/>
      <c r="D32" s="73"/>
      <c r="E32" s="73"/>
      <c r="F32" s="73">
        <f t="shared" si="0"/>
        <v>0</v>
      </c>
    </row>
    <row r="33" spans="1:6" ht="21" customHeight="1">
      <c r="A33" s="72">
        <v>30</v>
      </c>
      <c r="B33" s="73"/>
      <c r="C33" s="73"/>
      <c r="D33" s="73"/>
      <c r="E33" s="73"/>
      <c r="F33" s="73">
        <f t="shared" si="0"/>
        <v>0</v>
      </c>
    </row>
    <row r="34" spans="1:6" ht="21" customHeight="1">
      <c r="A34" s="72">
        <v>31</v>
      </c>
      <c r="B34" s="73"/>
      <c r="C34" s="73"/>
      <c r="D34" s="73"/>
      <c r="E34" s="73"/>
      <c r="F34" s="73">
        <f t="shared" si="0"/>
        <v>0</v>
      </c>
    </row>
    <row r="36" spans="1:6" ht="21" customHeight="1">
      <c r="A36" s="40" t="s">
        <v>69</v>
      </c>
    </row>
    <row r="37" spans="1:6" ht="21" customHeight="1">
      <c r="A37" s="40" t="s">
        <v>70</v>
      </c>
      <c r="B37" s="40"/>
      <c r="C37" s="40" t="s">
        <v>71</v>
      </c>
    </row>
    <row r="38" spans="1:6" ht="21" customHeight="1">
      <c r="A38" s="40" t="s">
        <v>72</v>
      </c>
      <c r="B38" s="40"/>
      <c r="C38" s="40"/>
    </row>
    <row r="39" spans="1:6" ht="21" customHeight="1">
      <c r="A39" s="40" t="s">
        <v>73</v>
      </c>
      <c r="B39" s="40"/>
      <c r="C39" s="40"/>
    </row>
    <row r="40" spans="1:6" ht="21" customHeight="1">
      <c r="A40" s="40" t="s">
        <v>74</v>
      </c>
      <c r="B40" s="40"/>
      <c r="C40" s="40"/>
    </row>
    <row r="41" spans="1:6" ht="21" customHeight="1">
      <c r="A41" s="40" t="s">
        <v>75</v>
      </c>
      <c r="B41" s="40"/>
      <c r="C41" s="40"/>
    </row>
    <row r="42" spans="1:6" ht="21" customHeight="1">
      <c r="A42" s="40" t="s">
        <v>76</v>
      </c>
      <c r="B42" s="40"/>
      <c r="C42" s="40"/>
    </row>
    <row r="43" spans="1:6" ht="21" customHeight="1">
      <c r="A43" s="40" t="s">
        <v>77</v>
      </c>
      <c r="B43" s="40"/>
      <c r="C43" s="4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6F14D-F1DA-4D11-A014-9E52F8A16196}">
  <dimension ref="A4:J31"/>
  <sheetViews>
    <sheetView topLeftCell="A8" workbookViewId="0">
      <selection activeCell="O20" sqref="O20"/>
    </sheetView>
  </sheetViews>
  <sheetFormatPr defaultRowHeight="19.95" customHeight="1"/>
  <cols>
    <col min="1" max="1" width="4" style="4" customWidth="1"/>
    <col min="2" max="2" width="13.33203125" style="4" customWidth="1"/>
    <col min="3" max="3" width="8.88671875" style="4"/>
    <col min="4" max="4" width="5.21875" style="4" customWidth="1"/>
    <col min="5" max="5" width="8.88671875" style="4"/>
    <col min="6" max="6" width="6.21875" style="4" customWidth="1"/>
    <col min="7" max="7" width="8.77734375" style="4" customWidth="1"/>
    <col min="8" max="8" width="8.88671875" style="4"/>
    <col min="9" max="9" width="11.33203125" style="4" customWidth="1"/>
    <col min="10" max="16384" width="8.88671875" style="4"/>
  </cols>
  <sheetData>
    <row r="4" spans="1:10" ht="19.2">
      <c r="B4" s="40" t="s">
        <v>78</v>
      </c>
      <c r="G4" s="40" t="s">
        <v>79</v>
      </c>
      <c r="I4" s="4" t="s">
        <v>80</v>
      </c>
      <c r="J4" s="11" t="s">
        <v>81</v>
      </c>
    </row>
    <row r="5" spans="1:10" ht="17.399999999999999">
      <c r="B5" s="4" t="s">
        <v>82</v>
      </c>
      <c r="H5" s="4" t="s">
        <v>83</v>
      </c>
      <c r="I5" s="41">
        <v>44562</v>
      </c>
    </row>
    <row r="6" spans="1:10" ht="17.399999999999999">
      <c r="B6" s="4" t="s">
        <v>84</v>
      </c>
      <c r="H6" s="42" t="s">
        <v>85</v>
      </c>
      <c r="I6" s="4">
        <v>11111</v>
      </c>
    </row>
    <row r="7" spans="1:10" ht="18" thickBot="1"/>
    <row r="8" spans="1:10" ht="19.2">
      <c r="A8" s="4" t="s">
        <v>86</v>
      </c>
      <c r="B8" s="43" t="s">
        <v>87</v>
      </c>
      <c r="C8" s="44"/>
      <c r="D8" s="45"/>
    </row>
    <row r="9" spans="1:10" ht="19.2">
      <c r="B9" s="46" t="s">
        <v>88</v>
      </c>
      <c r="D9" s="47" t="s">
        <v>89</v>
      </c>
    </row>
    <row r="10" spans="1:10" ht="19.8" thickBot="1">
      <c r="B10" s="48" t="s">
        <v>90</v>
      </c>
      <c r="C10" s="49" t="s">
        <v>91</v>
      </c>
      <c r="D10" s="50">
        <v>90002</v>
      </c>
      <c r="E10" s="51" t="s">
        <v>92</v>
      </c>
    </row>
    <row r="11" spans="1:10" ht="18" thickBot="1"/>
    <row r="12" spans="1:10" ht="18" thickBot="1">
      <c r="B12" s="52" t="s">
        <v>93</v>
      </c>
      <c r="C12" s="53"/>
      <c r="D12" s="52"/>
      <c r="E12" s="53" t="s">
        <v>94</v>
      </c>
      <c r="F12" s="54" t="s">
        <v>95</v>
      </c>
      <c r="G12" s="52"/>
      <c r="H12" s="45" t="s">
        <v>96</v>
      </c>
    </row>
    <row r="13" spans="1:10" ht="17.399999999999999">
      <c r="B13" s="55" t="s">
        <v>97</v>
      </c>
      <c r="C13" s="56"/>
      <c r="D13" s="57"/>
      <c r="E13" s="58">
        <v>18</v>
      </c>
      <c r="F13" s="45">
        <v>35</v>
      </c>
      <c r="G13" s="57"/>
      <c r="H13" s="59">
        <f>E13*F13</f>
        <v>630</v>
      </c>
    </row>
    <row r="14" spans="1:10" ht="17.399999999999999">
      <c r="B14" s="55" t="s">
        <v>98</v>
      </c>
      <c r="C14" s="56"/>
      <c r="D14" s="55"/>
      <c r="E14" s="60">
        <v>10</v>
      </c>
      <c r="F14" s="56">
        <v>19</v>
      </c>
      <c r="G14" s="55"/>
      <c r="H14" s="61">
        <f t="shared" ref="H14:H19" si="0">E14*F14</f>
        <v>190</v>
      </c>
    </row>
    <row r="15" spans="1:10" ht="17.399999999999999">
      <c r="B15" s="55" t="s">
        <v>99</v>
      </c>
      <c r="C15" s="56"/>
      <c r="D15" s="55"/>
      <c r="E15" s="60">
        <v>22</v>
      </c>
      <c r="F15" s="56">
        <v>7</v>
      </c>
      <c r="G15" s="55"/>
      <c r="H15" s="61">
        <f t="shared" si="0"/>
        <v>154</v>
      </c>
    </row>
    <row r="16" spans="1:10" ht="17.399999999999999">
      <c r="B16" s="55" t="s">
        <v>100</v>
      </c>
      <c r="C16" s="56"/>
      <c r="D16" s="55"/>
      <c r="E16" s="60">
        <v>21.35</v>
      </c>
      <c r="F16" s="56">
        <v>9</v>
      </c>
      <c r="G16" s="55"/>
      <c r="H16" s="61">
        <f t="shared" si="0"/>
        <v>192.15</v>
      </c>
    </row>
    <row r="17" spans="1:8" ht="17.399999999999999">
      <c r="B17" s="55" t="s">
        <v>101</v>
      </c>
      <c r="C17" s="56"/>
      <c r="D17" s="55"/>
      <c r="E17" s="60">
        <v>25</v>
      </c>
      <c r="F17" s="56">
        <v>11</v>
      </c>
      <c r="G17" s="55"/>
      <c r="H17" s="61">
        <f t="shared" si="0"/>
        <v>275</v>
      </c>
    </row>
    <row r="18" spans="1:8" ht="17.399999999999999">
      <c r="B18" s="55"/>
      <c r="C18" s="56"/>
      <c r="D18" s="55"/>
      <c r="E18" s="56"/>
      <c r="F18" s="56"/>
      <c r="G18" s="55"/>
      <c r="H18" s="61">
        <f t="shared" si="0"/>
        <v>0</v>
      </c>
    </row>
    <row r="19" spans="1:8" ht="18" thickBot="1">
      <c r="B19" s="62"/>
      <c r="C19" s="63"/>
      <c r="D19" s="62"/>
      <c r="E19" s="63"/>
      <c r="F19" s="63"/>
      <c r="G19" s="62"/>
      <c r="H19" s="64">
        <f t="shared" si="0"/>
        <v>0</v>
      </c>
    </row>
    <row r="20" spans="1:8" ht="18" thickBot="1">
      <c r="B20" s="52" t="s">
        <v>102</v>
      </c>
      <c r="C20" s="53"/>
      <c r="D20" s="57"/>
      <c r="E20" s="44"/>
      <c r="F20" s="45"/>
      <c r="G20" s="52"/>
      <c r="H20" s="63"/>
    </row>
    <row r="21" spans="1:8" ht="18" thickBot="1">
      <c r="B21" s="54" t="s">
        <v>103</v>
      </c>
      <c r="C21" s="65">
        <v>0.08</v>
      </c>
      <c r="D21" s="55"/>
      <c r="F21" s="56"/>
      <c r="G21" s="52"/>
      <c r="H21" s="53"/>
    </row>
    <row r="22" spans="1:8" ht="18" thickBot="1">
      <c r="B22" s="52" t="s">
        <v>104</v>
      </c>
      <c r="C22" s="53"/>
      <c r="D22" s="62"/>
      <c r="E22" s="66"/>
      <c r="F22" s="63"/>
      <c r="G22" s="52"/>
      <c r="H22" s="53"/>
    </row>
    <row r="25" spans="1:8" ht="17.399999999999999">
      <c r="A25" s="4" t="s">
        <v>70</v>
      </c>
    </row>
    <row r="26" spans="1:8" ht="17.399999999999999">
      <c r="A26" s="4" t="s">
        <v>72</v>
      </c>
    </row>
    <row r="27" spans="1:8" ht="17.399999999999999">
      <c r="A27" s="4" t="s">
        <v>73</v>
      </c>
    </row>
    <row r="28" spans="1:8" ht="17.399999999999999">
      <c r="A28" s="4" t="s">
        <v>74</v>
      </c>
    </row>
    <row r="29" spans="1:8" ht="17.399999999999999">
      <c r="A29" s="4" t="s">
        <v>75</v>
      </c>
    </row>
    <row r="30" spans="1:8" ht="17.399999999999999">
      <c r="A30" s="4" t="s">
        <v>76</v>
      </c>
    </row>
    <row r="31" spans="1:8" ht="17.399999999999999">
      <c r="A31" s="4" t="s">
        <v>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ABE14-5080-4553-B32D-8664943CA563}">
  <dimension ref="A1:I28"/>
  <sheetViews>
    <sheetView workbookViewId="0">
      <selection activeCell="I22" sqref="I22"/>
    </sheetView>
  </sheetViews>
  <sheetFormatPr defaultRowHeight="15.6"/>
  <cols>
    <col min="1" max="1" width="6.88671875" style="76" customWidth="1"/>
    <col min="2" max="2" width="17" style="76" customWidth="1"/>
    <col min="3" max="3" width="16.21875" style="76" customWidth="1"/>
    <col min="4" max="4" width="18.109375" style="76" customWidth="1"/>
    <col min="5" max="5" width="20.77734375" style="76" customWidth="1"/>
    <col min="6" max="6" width="12.5546875" style="76" customWidth="1"/>
    <col min="7" max="7" width="7.77734375" style="76" customWidth="1"/>
    <col min="8" max="8" width="8" style="76" customWidth="1"/>
    <col min="9" max="9" width="15.33203125" style="76" customWidth="1"/>
    <col min="10" max="16384" width="8.88671875" style="76"/>
  </cols>
  <sheetData>
    <row r="1" spans="1:9">
      <c r="B1" s="76" t="s">
        <v>107</v>
      </c>
      <c r="D1" s="76" t="s">
        <v>108</v>
      </c>
    </row>
    <row r="2" spans="1:9" ht="16.2" thickBot="1"/>
    <row r="3" spans="1:9" ht="31.8" thickBot="1">
      <c r="A3" s="77" t="s">
        <v>109</v>
      </c>
      <c r="B3" s="78" t="s">
        <v>110</v>
      </c>
      <c r="C3" s="79" t="s">
        <v>111</v>
      </c>
      <c r="D3" s="80" t="s">
        <v>112</v>
      </c>
      <c r="E3" s="80" t="s">
        <v>113</v>
      </c>
      <c r="F3" s="80" t="s">
        <v>114</v>
      </c>
      <c r="G3" s="81" t="s">
        <v>115</v>
      </c>
      <c r="H3" s="82" t="s">
        <v>116</v>
      </c>
      <c r="I3" s="83" t="s">
        <v>117</v>
      </c>
    </row>
    <row r="4" spans="1:9" ht="16.2" thickTop="1">
      <c r="A4" s="84">
        <v>1011</v>
      </c>
      <c r="B4" s="85" t="s">
        <v>118</v>
      </c>
      <c r="C4" s="86" t="s">
        <v>119</v>
      </c>
      <c r="D4" s="87" t="s">
        <v>120</v>
      </c>
      <c r="E4" s="87" t="s">
        <v>121</v>
      </c>
      <c r="F4" s="88" t="s">
        <v>122</v>
      </c>
      <c r="G4" s="89" t="s">
        <v>123</v>
      </c>
      <c r="H4" s="90">
        <v>45121</v>
      </c>
      <c r="I4" s="91">
        <v>1250</v>
      </c>
    </row>
    <row r="5" spans="1:9">
      <c r="A5" s="92">
        <v>1012</v>
      </c>
      <c r="B5" s="93" t="s">
        <v>124</v>
      </c>
      <c r="C5" s="94" t="s">
        <v>125</v>
      </c>
      <c r="D5" s="95" t="s">
        <v>126</v>
      </c>
      <c r="E5" s="95" t="s">
        <v>127</v>
      </c>
      <c r="F5" s="96" t="s">
        <v>128</v>
      </c>
      <c r="G5" s="97" t="s">
        <v>129</v>
      </c>
      <c r="H5" s="98">
        <v>20121</v>
      </c>
      <c r="I5" s="99">
        <v>6500</v>
      </c>
    </row>
    <row r="6" spans="1:9">
      <c r="A6" s="92">
        <v>1013</v>
      </c>
      <c r="B6" s="93" t="s">
        <v>130</v>
      </c>
      <c r="C6" s="94" t="s">
        <v>131</v>
      </c>
      <c r="D6" s="95" t="s">
        <v>132</v>
      </c>
      <c r="E6" s="95" t="s">
        <v>133</v>
      </c>
      <c r="F6" s="96" t="s">
        <v>134</v>
      </c>
      <c r="G6" s="89" t="s">
        <v>135</v>
      </c>
      <c r="H6" s="98">
        <v>90002</v>
      </c>
      <c r="I6" s="99">
        <v>7920</v>
      </c>
    </row>
    <row r="7" spans="1:9">
      <c r="A7" s="92">
        <v>1014</v>
      </c>
      <c r="B7" s="93" t="s">
        <v>136</v>
      </c>
      <c r="C7" s="94" t="s">
        <v>137</v>
      </c>
      <c r="D7" s="95" t="s">
        <v>138</v>
      </c>
      <c r="E7" s="95" t="s">
        <v>139</v>
      </c>
      <c r="F7" s="96" t="s">
        <v>140</v>
      </c>
      <c r="G7" s="97" t="s">
        <v>135</v>
      </c>
      <c r="H7" s="98">
        <v>92833</v>
      </c>
      <c r="I7" s="99">
        <v>3650</v>
      </c>
    </row>
    <row r="8" spans="1:9">
      <c r="A8" s="92">
        <v>1015</v>
      </c>
      <c r="B8" s="93" t="s">
        <v>141</v>
      </c>
      <c r="C8" s="94" t="s">
        <v>142</v>
      </c>
      <c r="D8" s="95" t="s">
        <v>143</v>
      </c>
      <c r="E8" s="95" t="s">
        <v>144</v>
      </c>
      <c r="F8" s="88" t="s">
        <v>145</v>
      </c>
      <c r="G8" s="89" t="s">
        <v>135</v>
      </c>
      <c r="H8" s="98">
        <v>90001</v>
      </c>
      <c r="I8" s="99">
        <v>6800</v>
      </c>
    </row>
    <row r="9" spans="1:9">
      <c r="A9" s="92">
        <v>1016</v>
      </c>
      <c r="B9" s="93" t="s">
        <v>146</v>
      </c>
      <c r="C9" s="94" t="s">
        <v>147</v>
      </c>
      <c r="D9" s="95" t="s">
        <v>148</v>
      </c>
      <c r="E9" s="95" t="s">
        <v>149</v>
      </c>
      <c r="F9" s="88" t="s">
        <v>128</v>
      </c>
      <c r="G9" s="89" t="s">
        <v>129</v>
      </c>
      <c r="H9" s="98">
        <v>20001</v>
      </c>
      <c r="I9" s="99">
        <v>4320</v>
      </c>
    </row>
    <row r="10" spans="1:9">
      <c r="A10" s="92">
        <v>1017</v>
      </c>
      <c r="B10" s="93" t="s">
        <v>150</v>
      </c>
      <c r="C10" s="94" t="s">
        <v>151</v>
      </c>
      <c r="D10" s="95" t="s">
        <v>152</v>
      </c>
      <c r="E10" s="95" t="s">
        <v>153</v>
      </c>
      <c r="F10" s="96" t="s">
        <v>154</v>
      </c>
      <c r="G10" s="89" t="s">
        <v>135</v>
      </c>
      <c r="H10" s="98">
        <v>92618</v>
      </c>
      <c r="I10" s="99">
        <v>5610</v>
      </c>
    </row>
    <row r="11" spans="1:9">
      <c r="A11" s="92">
        <v>1018</v>
      </c>
      <c r="B11" s="93" t="s">
        <v>155</v>
      </c>
      <c r="C11" s="94" t="s">
        <v>156</v>
      </c>
      <c r="D11" s="95" t="s">
        <v>157</v>
      </c>
      <c r="E11" s="95" t="s">
        <v>158</v>
      </c>
      <c r="F11" s="96" t="s">
        <v>134</v>
      </c>
      <c r="G11" s="97" t="s">
        <v>135</v>
      </c>
      <c r="H11" s="98">
        <v>90293</v>
      </c>
      <c r="I11" s="99">
        <v>4990</v>
      </c>
    </row>
    <row r="12" spans="1:9">
      <c r="A12" s="100">
        <v>1019</v>
      </c>
      <c r="B12" s="93" t="s">
        <v>159</v>
      </c>
      <c r="C12" s="94" t="s">
        <v>160</v>
      </c>
      <c r="D12" s="95" t="s">
        <v>161</v>
      </c>
      <c r="E12" s="95" t="s">
        <v>162</v>
      </c>
      <c r="F12" s="96" t="s">
        <v>128</v>
      </c>
      <c r="G12" s="97" t="s">
        <v>129</v>
      </c>
      <c r="H12" s="98">
        <v>20131</v>
      </c>
      <c r="I12" s="99">
        <v>5700</v>
      </c>
    </row>
    <row r="13" spans="1:9">
      <c r="A13" s="92">
        <v>1020</v>
      </c>
      <c r="B13" s="101" t="s">
        <v>163</v>
      </c>
      <c r="C13" s="102" t="s">
        <v>164</v>
      </c>
      <c r="D13" s="103" t="s">
        <v>165</v>
      </c>
      <c r="E13" s="103" t="s">
        <v>166</v>
      </c>
      <c r="F13" s="104" t="s">
        <v>134</v>
      </c>
      <c r="G13" s="105" t="s">
        <v>135</v>
      </c>
      <c r="H13" s="106">
        <v>90222</v>
      </c>
      <c r="I13" s="107">
        <v>4590</v>
      </c>
    </row>
    <row r="14" spans="1:9">
      <c r="A14" s="92">
        <v>1021</v>
      </c>
      <c r="B14" s="93" t="s">
        <v>167</v>
      </c>
      <c r="C14" s="96" t="s">
        <v>168</v>
      </c>
      <c r="D14" s="95" t="s">
        <v>169</v>
      </c>
      <c r="E14" s="95" t="s">
        <v>170</v>
      </c>
      <c r="F14" s="96" t="s">
        <v>171</v>
      </c>
      <c r="G14" s="96" t="s">
        <v>135</v>
      </c>
      <c r="H14" s="95">
        <v>90510</v>
      </c>
      <c r="I14" s="99">
        <v>2130</v>
      </c>
    </row>
    <row r="15" spans="1:9">
      <c r="A15" s="92">
        <v>1022</v>
      </c>
      <c r="B15" s="93" t="s">
        <v>172</v>
      </c>
      <c r="C15" s="96" t="s">
        <v>173</v>
      </c>
      <c r="D15" s="95" t="s">
        <v>174</v>
      </c>
      <c r="E15" s="95" t="s">
        <v>175</v>
      </c>
      <c r="F15" s="96" t="s">
        <v>176</v>
      </c>
      <c r="G15" s="96" t="s">
        <v>177</v>
      </c>
      <c r="H15" s="95">
        <v>49001</v>
      </c>
      <c r="I15" s="99">
        <v>1980</v>
      </c>
    </row>
    <row r="16" spans="1:9">
      <c r="A16" s="92">
        <v>1023</v>
      </c>
      <c r="B16" s="93" t="s">
        <v>178</v>
      </c>
      <c r="C16" s="96" t="s">
        <v>179</v>
      </c>
      <c r="D16" s="95" t="s">
        <v>180</v>
      </c>
      <c r="E16" s="95" t="s">
        <v>181</v>
      </c>
      <c r="F16" s="96" t="s">
        <v>128</v>
      </c>
      <c r="G16" s="96" t="s">
        <v>129</v>
      </c>
      <c r="H16" s="95">
        <v>20101</v>
      </c>
      <c r="I16" s="99">
        <v>8010</v>
      </c>
    </row>
    <row r="17" spans="1:9">
      <c r="A17" s="84">
        <v>1024</v>
      </c>
      <c r="B17" s="93" t="s">
        <v>182</v>
      </c>
      <c r="C17" s="96" t="s">
        <v>183</v>
      </c>
      <c r="D17" s="95" t="s">
        <v>184</v>
      </c>
      <c r="E17" s="95" t="s">
        <v>185</v>
      </c>
      <c r="F17" s="96" t="s">
        <v>186</v>
      </c>
      <c r="G17" s="96" t="s">
        <v>187</v>
      </c>
      <c r="H17" s="95">
        <v>45002</v>
      </c>
      <c r="I17" s="99">
        <v>2956</v>
      </c>
    </row>
    <row r="18" spans="1:9">
      <c r="A18" s="92">
        <v>1025</v>
      </c>
      <c r="B18" s="93" t="s">
        <v>188</v>
      </c>
      <c r="C18" s="96" t="s">
        <v>189</v>
      </c>
      <c r="D18" s="95" t="s">
        <v>190</v>
      </c>
      <c r="E18" s="95" t="s">
        <v>191</v>
      </c>
      <c r="F18" s="96" t="s">
        <v>192</v>
      </c>
      <c r="G18" s="96" t="s">
        <v>193</v>
      </c>
      <c r="H18" s="95">
        <v>85023</v>
      </c>
      <c r="I18" s="99">
        <v>6010</v>
      </c>
    </row>
    <row r="19" spans="1:9" ht="16.2" thickBot="1">
      <c r="A19" s="108">
        <v>1026</v>
      </c>
      <c r="B19" s="109" t="s">
        <v>194</v>
      </c>
      <c r="C19" s="110" t="s">
        <v>195</v>
      </c>
      <c r="D19" s="111" t="s">
        <v>196</v>
      </c>
      <c r="E19" s="111" t="s">
        <v>197</v>
      </c>
      <c r="F19" s="110" t="s">
        <v>134</v>
      </c>
      <c r="G19" s="110" t="s">
        <v>135</v>
      </c>
      <c r="H19" s="111">
        <v>90006</v>
      </c>
      <c r="I19" s="112">
        <v>3890</v>
      </c>
    </row>
    <row r="22" spans="1:9">
      <c r="B22" s="76" t="s">
        <v>198</v>
      </c>
    </row>
    <row r="23" spans="1:9">
      <c r="B23" s="76" t="s">
        <v>199</v>
      </c>
    </row>
    <row r="24" spans="1:9">
      <c r="B24" s="76" t="s">
        <v>200</v>
      </c>
      <c r="C24" s="76" t="s">
        <v>201</v>
      </c>
    </row>
    <row r="25" spans="1:9">
      <c r="B25" s="76" t="s">
        <v>202</v>
      </c>
    </row>
    <row r="26" spans="1:9">
      <c r="B26" s="76" t="s">
        <v>203</v>
      </c>
      <c r="C26" s="76" t="s">
        <v>204</v>
      </c>
    </row>
    <row r="27" spans="1:9">
      <c r="C27" s="76" t="s">
        <v>205</v>
      </c>
    </row>
    <row r="28" spans="1:9">
      <c r="C28" s="76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6827-3F13-4F75-AFFE-A4017365CCD1}">
  <dimension ref="A1:E18"/>
  <sheetViews>
    <sheetView workbookViewId="0">
      <selection activeCell="K12" sqref="K12"/>
    </sheetView>
  </sheetViews>
  <sheetFormatPr defaultRowHeight="14.4"/>
  <cols>
    <col min="1" max="1" width="22.6640625" style="13" customWidth="1"/>
    <col min="2" max="2" width="19.33203125" style="13" customWidth="1"/>
    <col min="3" max="3" width="8.88671875" style="13"/>
    <col min="4" max="4" width="14.88671875" style="13" customWidth="1"/>
    <col min="5" max="5" width="13" style="13" customWidth="1"/>
    <col min="6" max="16384" width="8.88671875" style="13"/>
  </cols>
  <sheetData>
    <row r="1" spans="1:5" ht="18">
      <c r="A1" s="113" t="s">
        <v>207</v>
      </c>
      <c r="B1" s="114"/>
      <c r="C1" s="76"/>
      <c r="D1" s="76"/>
      <c r="E1" s="76"/>
    </row>
    <row r="2" spans="1:5" ht="15.6">
      <c r="A2" s="76"/>
      <c r="B2" s="76"/>
      <c r="C2" s="76"/>
      <c r="D2" s="76"/>
      <c r="E2" s="76"/>
    </row>
    <row r="3" spans="1:5" ht="15.6">
      <c r="A3" s="96" t="s">
        <v>109</v>
      </c>
      <c r="B3" s="96" t="s">
        <v>208</v>
      </c>
      <c r="C3" s="96" t="s">
        <v>209</v>
      </c>
      <c r="D3" s="96" t="s">
        <v>210</v>
      </c>
      <c r="E3" s="96" t="s">
        <v>211</v>
      </c>
    </row>
    <row r="4" spans="1:5" ht="15.6">
      <c r="A4" s="96">
        <v>1</v>
      </c>
      <c r="B4" s="95" t="s">
        <v>212</v>
      </c>
      <c r="C4" s="115">
        <v>18</v>
      </c>
      <c r="D4" s="95">
        <v>98</v>
      </c>
      <c r="E4" s="95"/>
    </row>
    <row r="5" spans="1:5" ht="15.6">
      <c r="A5" s="96">
        <v>2</v>
      </c>
      <c r="B5" s="95" t="s">
        <v>213</v>
      </c>
      <c r="C5" s="115">
        <v>10</v>
      </c>
      <c r="D5" s="95">
        <v>105</v>
      </c>
      <c r="E5" s="95"/>
    </row>
    <row r="6" spans="1:5" ht="15.6">
      <c r="A6" s="96">
        <v>3</v>
      </c>
      <c r="B6" s="95" t="s">
        <v>214</v>
      </c>
      <c r="C6" s="115">
        <v>22</v>
      </c>
      <c r="D6" s="95">
        <v>67</v>
      </c>
      <c r="E6" s="95"/>
    </row>
    <row r="7" spans="1:5" ht="15.6">
      <c r="A7" s="96">
        <v>4</v>
      </c>
      <c r="B7" s="95" t="s">
        <v>100</v>
      </c>
      <c r="C7" s="115">
        <v>21.35</v>
      </c>
      <c r="D7" s="95">
        <v>79</v>
      </c>
      <c r="E7" s="95"/>
    </row>
    <row r="8" spans="1:5" ht="15.6">
      <c r="A8" s="96">
        <v>5</v>
      </c>
      <c r="B8" s="95" t="s">
        <v>101</v>
      </c>
      <c r="C8" s="115">
        <v>25</v>
      </c>
      <c r="D8" s="95">
        <v>55</v>
      </c>
      <c r="E8" s="95"/>
    </row>
    <row r="9" spans="1:5" ht="15.6">
      <c r="A9" s="96">
        <v>6</v>
      </c>
      <c r="B9" s="95" t="s">
        <v>215</v>
      </c>
      <c r="C9" s="115">
        <v>30</v>
      </c>
      <c r="D9" s="95">
        <v>48</v>
      </c>
      <c r="E9" s="95"/>
    </row>
    <row r="10" spans="1:5" ht="15.6">
      <c r="A10" s="96">
        <v>7</v>
      </c>
      <c r="B10" s="95" t="s">
        <v>216</v>
      </c>
      <c r="C10" s="115">
        <v>40</v>
      </c>
      <c r="D10" s="95">
        <v>39</v>
      </c>
      <c r="E10" s="95"/>
    </row>
    <row r="11" spans="1:5" ht="15.6">
      <c r="A11" s="96">
        <v>8</v>
      </c>
      <c r="B11" s="95" t="s">
        <v>217</v>
      </c>
      <c r="C11" s="115">
        <v>97</v>
      </c>
      <c r="D11" s="95">
        <v>19</v>
      </c>
      <c r="E11" s="95"/>
    </row>
    <row r="12" spans="1:5" ht="15.6">
      <c r="A12" s="96">
        <v>9</v>
      </c>
      <c r="B12" s="95" t="s">
        <v>218</v>
      </c>
      <c r="C12" s="115">
        <v>31</v>
      </c>
      <c r="D12" s="95">
        <v>36</v>
      </c>
      <c r="E12" s="95"/>
    </row>
    <row r="13" spans="1:5" ht="15.6">
      <c r="A13" s="96">
        <v>10</v>
      </c>
      <c r="B13" s="95" t="s">
        <v>219</v>
      </c>
      <c r="C13" s="115">
        <v>21</v>
      </c>
      <c r="D13" s="95">
        <v>62</v>
      </c>
      <c r="E13" s="95"/>
    </row>
    <row r="14" spans="1:5" ht="15.6">
      <c r="A14" s="76"/>
      <c r="B14" s="76"/>
      <c r="C14" s="76"/>
      <c r="D14" s="96" t="s">
        <v>220</v>
      </c>
      <c r="E14" s="95"/>
    </row>
    <row r="15" spans="1:5" ht="15.6">
      <c r="A15" s="76"/>
      <c r="B15" s="76"/>
      <c r="C15" s="76"/>
      <c r="D15" s="76"/>
      <c r="E15" s="76"/>
    </row>
    <row r="16" spans="1:5" ht="15.6">
      <c r="A16" s="76" t="s">
        <v>221</v>
      </c>
      <c r="B16" s="76" t="s">
        <v>222</v>
      </c>
      <c r="C16" s="116">
        <v>0.38</v>
      </c>
      <c r="D16" s="76"/>
      <c r="E16" s="76"/>
    </row>
    <row r="17" spans="1:5" ht="15.6">
      <c r="A17" s="76" t="s">
        <v>223</v>
      </c>
      <c r="B17" s="76"/>
      <c r="C17" s="76"/>
      <c r="D17" s="76"/>
      <c r="E17" s="76"/>
    </row>
    <row r="18" spans="1:5" ht="15.6">
      <c r="A18" s="76" t="s">
        <v>224</v>
      </c>
      <c r="B18" s="76"/>
      <c r="C18" s="76"/>
      <c r="D18" s="76"/>
      <c r="E18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</vt:lpstr>
      <vt:lpstr>가계부</vt:lpstr>
      <vt:lpstr>영수증 (Invoice)</vt:lpstr>
      <vt:lpstr>고객명단(custemer list)sort,filter</vt:lpstr>
      <vt:lpstr>Item List &amp; Hide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Choi</dc:creator>
  <cp:lastModifiedBy>Kevin Choi</cp:lastModifiedBy>
  <dcterms:created xsi:type="dcterms:W3CDTF">2021-10-27T01:25:44Z</dcterms:created>
  <dcterms:modified xsi:type="dcterms:W3CDTF">2021-11-17T04:47:58Z</dcterms:modified>
</cp:coreProperties>
</file>